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laudia.casillas\ownCloud\Jefatura Obra 2021\2021\Página de Transparencia de Tesorería\2021\InformacionFinancier2do2021\SIRET\"/>
    </mc:Choice>
  </mc:AlternateContent>
  <bookViews>
    <workbookView xWindow="0" yWindow="0" windowWidth="19200" windowHeight="7305"/>
  </bookViews>
  <sheets>
    <sheet name="PPI" sheetId="1" r:id="rId1"/>
    <sheet name="Instructivo_PPI" sheetId="4" r:id="rId2"/>
  </sheets>
  <definedNames>
    <definedName name="_xlnm._FilterDatabase" localSheetId="0" hidden="1">PPI!$A$3:$O$737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737" i="1" l="1"/>
  <c r="N737" i="1"/>
  <c r="O736" i="1"/>
  <c r="N736" i="1"/>
  <c r="O735" i="1"/>
  <c r="N735" i="1"/>
  <c r="O734" i="1"/>
  <c r="N734" i="1"/>
  <c r="O733" i="1"/>
  <c r="N733" i="1"/>
  <c r="O731" i="1"/>
  <c r="N731" i="1"/>
  <c r="O730" i="1"/>
  <c r="N730" i="1"/>
  <c r="O729" i="1"/>
  <c r="N729" i="1"/>
  <c r="O728" i="1"/>
  <c r="N728" i="1"/>
  <c r="O727" i="1"/>
  <c r="N727" i="1"/>
  <c r="M727" i="1"/>
  <c r="L727" i="1"/>
  <c r="O726" i="1"/>
  <c r="N726" i="1"/>
  <c r="M726" i="1"/>
  <c r="O725" i="1"/>
  <c r="N725" i="1"/>
  <c r="M725" i="1"/>
  <c r="O724" i="1"/>
  <c r="N724" i="1"/>
  <c r="M724" i="1"/>
  <c r="L724" i="1"/>
  <c r="O723" i="1"/>
  <c r="N723" i="1"/>
  <c r="M723" i="1"/>
  <c r="L723" i="1"/>
  <c r="O722" i="1"/>
  <c r="N722" i="1"/>
  <c r="M722" i="1"/>
  <c r="L722" i="1"/>
  <c r="O721" i="1"/>
  <c r="N721" i="1"/>
  <c r="M721" i="1"/>
  <c r="L721" i="1"/>
  <c r="O720" i="1"/>
  <c r="N720" i="1"/>
  <c r="O719" i="1"/>
  <c r="N719" i="1"/>
  <c r="O718" i="1"/>
  <c r="N718" i="1"/>
  <c r="O717" i="1"/>
  <c r="N717" i="1"/>
  <c r="O716" i="1"/>
  <c r="N716" i="1"/>
  <c r="O715" i="1"/>
  <c r="N715" i="1"/>
  <c r="M715" i="1"/>
  <c r="L715" i="1"/>
  <c r="O714" i="1"/>
  <c r="N714" i="1"/>
  <c r="M714" i="1"/>
  <c r="L714" i="1"/>
  <c r="O713" i="1"/>
  <c r="N713" i="1"/>
  <c r="M713" i="1"/>
  <c r="L713" i="1"/>
  <c r="M712" i="1"/>
  <c r="L712" i="1"/>
  <c r="O711" i="1"/>
  <c r="N711" i="1"/>
  <c r="O710" i="1"/>
  <c r="N710" i="1"/>
  <c r="O709" i="1"/>
  <c r="N709" i="1"/>
  <c r="O708" i="1"/>
  <c r="N708" i="1"/>
  <c r="O707" i="1"/>
  <c r="N707" i="1"/>
  <c r="O706" i="1"/>
  <c r="N706" i="1"/>
  <c r="O705" i="1"/>
  <c r="N705" i="1"/>
  <c r="M705" i="1"/>
  <c r="O704" i="1"/>
  <c r="N704" i="1"/>
  <c r="M704" i="1"/>
  <c r="O703" i="1"/>
  <c r="N703" i="1"/>
  <c r="M703" i="1"/>
  <c r="O702" i="1"/>
  <c r="N702" i="1"/>
  <c r="O701" i="1"/>
  <c r="N701" i="1"/>
  <c r="O700" i="1"/>
  <c r="N700" i="1"/>
  <c r="M700" i="1"/>
  <c r="M699" i="1"/>
  <c r="O698" i="1"/>
  <c r="N698" i="1"/>
  <c r="O697" i="1"/>
  <c r="N697" i="1"/>
  <c r="O696" i="1"/>
  <c r="N696" i="1"/>
  <c r="M696" i="1"/>
  <c r="L696" i="1"/>
  <c r="O695" i="1"/>
  <c r="N695" i="1"/>
  <c r="M695" i="1"/>
  <c r="L695" i="1"/>
  <c r="O694" i="1"/>
  <c r="N694" i="1"/>
  <c r="M694" i="1"/>
  <c r="L694" i="1"/>
  <c r="O693" i="1"/>
  <c r="N693" i="1"/>
  <c r="M693" i="1"/>
  <c r="L693" i="1"/>
  <c r="O692" i="1"/>
  <c r="N692" i="1"/>
  <c r="M692" i="1"/>
  <c r="L692" i="1"/>
  <c r="O691" i="1"/>
  <c r="N691" i="1"/>
  <c r="M691" i="1"/>
  <c r="L691" i="1"/>
  <c r="O690" i="1"/>
  <c r="N690" i="1"/>
  <c r="M690" i="1"/>
  <c r="L690" i="1"/>
  <c r="O689" i="1"/>
  <c r="N689" i="1"/>
  <c r="M689" i="1"/>
  <c r="L689" i="1"/>
  <c r="O688" i="1"/>
  <c r="N688" i="1"/>
  <c r="M688" i="1"/>
  <c r="L688" i="1"/>
  <c r="O687" i="1"/>
  <c r="N687" i="1"/>
  <c r="M687" i="1"/>
  <c r="L687" i="1"/>
  <c r="O686" i="1"/>
  <c r="N686" i="1"/>
  <c r="M686" i="1"/>
  <c r="L686" i="1"/>
  <c r="O685" i="1"/>
  <c r="N685" i="1"/>
  <c r="M685" i="1"/>
  <c r="L685" i="1"/>
  <c r="M684" i="1"/>
  <c r="L684" i="1"/>
  <c r="O683" i="1"/>
  <c r="N683" i="1"/>
  <c r="M683" i="1"/>
  <c r="O682" i="1"/>
  <c r="N682" i="1"/>
  <c r="M682" i="1"/>
  <c r="O681" i="1"/>
  <c r="N681" i="1"/>
  <c r="O680" i="1"/>
  <c r="N680" i="1"/>
  <c r="O679" i="1"/>
  <c r="N679" i="1"/>
  <c r="O678" i="1"/>
  <c r="N678" i="1"/>
  <c r="O677" i="1"/>
  <c r="N677" i="1"/>
  <c r="O676" i="1"/>
  <c r="N676" i="1"/>
  <c r="O674" i="1"/>
  <c r="N674" i="1"/>
  <c r="M674" i="1"/>
  <c r="L674" i="1"/>
  <c r="M673" i="1"/>
  <c r="L673" i="1"/>
  <c r="O672" i="1"/>
  <c r="N672" i="1"/>
  <c r="M672" i="1"/>
  <c r="L672" i="1"/>
  <c r="O671" i="1"/>
  <c r="N671" i="1"/>
  <c r="M671" i="1"/>
  <c r="L671" i="1"/>
  <c r="O670" i="1"/>
  <c r="N670" i="1"/>
  <c r="M670" i="1"/>
  <c r="O669" i="1"/>
  <c r="N669" i="1"/>
  <c r="M669" i="1"/>
  <c r="O668" i="1"/>
  <c r="N668" i="1"/>
  <c r="M668" i="1"/>
  <c r="O667" i="1"/>
  <c r="N667" i="1"/>
  <c r="M667" i="1"/>
  <c r="N665" i="1"/>
  <c r="O663" i="1"/>
  <c r="N663" i="1"/>
  <c r="M663" i="1"/>
  <c r="L663" i="1"/>
  <c r="M662" i="1"/>
  <c r="L662" i="1"/>
  <c r="O661" i="1"/>
  <c r="N661" i="1"/>
  <c r="M661" i="1"/>
  <c r="L661" i="1"/>
  <c r="O660" i="1"/>
  <c r="N660" i="1"/>
  <c r="O659" i="1"/>
  <c r="N659" i="1"/>
  <c r="M659" i="1"/>
  <c r="L659" i="1"/>
  <c r="O658" i="1"/>
  <c r="N658" i="1"/>
  <c r="N657" i="1"/>
  <c r="O656" i="1"/>
  <c r="N656" i="1"/>
  <c r="O655" i="1"/>
  <c r="N655" i="1"/>
  <c r="O654" i="1"/>
  <c r="N654" i="1"/>
  <c r="O653" i="1"/>
  <c r="N653" i="1"/>
  <c r="O652" i="1"/>
  <c r="N652" i="1"/>
  <c r="O651" i="1"/>
  <c r="N651" i="1"/>
  <c r="O650" i="1"/>
  <c r="N650" i="1"/>
  <c r="O649" i="1"/>
  <c r="N649" i="1"/>
  <c r="O648" i="1"/>
  <c r="N648" i="1"/>
  <c r="O647" i="1"/>
  <c r="N647" i="1"/>
  <c r="O646" i="1"/>
  <c r="N646" i="1"/>
  <c r="O645" i="1"/>
  <c r="N645" i="1"/>
  <c r="O644" i="1"/>
  <c r="N644" i="1"/>
  <c r="O643" i="1"/>
  <c r="N643" i="1"/>
  <c r="O642" i="1"/>
  <c r="N642" i="1"/>
  <c r="O641" i="1"/>
  <c r="N641" i="1"/>
  <c r="O640" i="1"/>
  <c r="N640" i="1"/>
  <c r="O639" i="1"/>
  <c r="N639" i="1"/>
  <c r="M639" i="1"/>
  <c r="L639" i="1"/>
  <c r="M638" i="1"/>
  <c r="L638" i="1"/>
  <c r="O637" i="1"/>
  <c r="N637" i="1"/>
  <c r="M637" i="1"/>
  <c r="L637" i="1"/>
  <c r="O636" i="1"/>
  <c r="N636" i="1"/>
  <c r="M636" i="1"/>
  <c r="L636" i="1"/>
  <c r="O635" i="1"/>
  <c r="N635" i="1"/>
  <c r="M635" i="1"/>
  <c r="L635" i="1"/>
  <c r="O634" i="1"/>
  <c r="N634" i="1"/>
  <c r="M634" i="1"/>
  <c r="L634" i="1"/>
  <c r="O633" i="1"/>
  <c r="N633" i="1"/>
  <c r="M633" i="1"/>
  <c r="O632" i="1"/>
  <c r="N632" i="1"/>
  <c r="M632" i="1"/>
  <c r="O631" i="1"/>
  <c r="N631" i="1"/>
  <c r="M631" i="1"/>
  <c r="O630" i="1"/>
  <c r="N630" i="1"/>
  <c r="M630" i="1"/>
  <c r="O629" i="1"/>
  <c r="N629" i="1"/>
  <c r="M629" i="1"/>
  <c r="O628" i="1"/>
  <c r="N628" i="1"/>
  <c r="M628" i="1"/>
  <c r="O627" i="1"/>
  <c r="N627" i="1"/>
  <c r="M627" i="1"/>
  <c r="O626" i="1"/>
  <c r="N626" i="1"/>
  <c r="M626" i="1"/>
  <c r="O625" i="1"/>
  <c r="N625" i="1"/>
  <c r="O624" i="1"/>
  <c r="N624" i="1"/>
  <c r="M624" i="1"/>
  <c r="O623" i="1"/>
  <c r="N623" i="1"/>
  <c r="M623" i="1"/>
  <c r="L623" i="1"/>
  <c r="O622" i="1"/>
  <c r="N622" i="1"/>
  <c r="M622" i="1"/>
  <c r="L622" i="1"/>
  <c r="O621" i="1"/>
  <c r="N621" i="1"/>
  <c r="M621" i="1"/>
  <c r="L621" i="1"/>
  <c r="O620" i="1"/>
  <c r="N620" i="1"/>
  <c r="M620" i="1"/>
  <c r="L620" i="1"/>
  <c r="O619" i="1"/>
  <c r="N619" i="1"/>
  <c r="M619" i="1"/>
  <c r="L619" i="1"/>
  <c r="O618" i="1"/>
  <c r="N618" i="1"/>
  <c r="M618" i="1"/>
  <c r="L618" i="1"/>
  <c r="O617" i="1"/>
  <c r="N617" i="1"/>
  <c r="O616" i="1"/>
  <c r="N616" i="1"/>
  <c r="O615" i="1"/>
  <c r="N615" i="1"/>
  <c r="M615" i="1"/>
  <c r="L615" i="1"/>
  <c r="O614" i="1"/>
  <c r="N614" i="1"/>
  <c r="M614" i="1"/>
  <c r="L614" i="1"/>
  <c r="O613" i="1"/>
  <c r="N613" i="1"/>
  <c r="O612" i="1"/>
  <c r="N612" i="1"/>
  <c r="O611" i="1"/>
  <c r="N611" i="1"/>
  <c r="M611" i="1"/>
  <c r="O610" i="1"/>
  <c r="N610" i="1"/>
  <c r="O609" i="1"/>
  <c r="N609" i="1"/>
  <c r="M609" i="1"/>
  <c r="O608" i="1"/>
  <c r="N608" i="1"/>
  <c r="M608" i="1"/>
  <c r="O607" i="1"/>
  <c r="N607" i="1"/>
  <c r="M607" i="1"/>
  <c r="L607" i="1"/>
  <c r="O606" i="1"/>
  <c r="N606" i="1"/>
  <c r="M606" i="1"/>
  <c r="L606" i="1"/>
  <c r="O605" i="1"/>
  <c r="N605" i="1"/>
  <c r="M605" i="1"/>
  <c r="L605" i="1"/>
  <c r="O604" i="1"/>
  <c r="N604" i="1"/>
  <c r="M604" i="1"/>
  <c r="L604" i="1"/>
  <c r="M603" i="1"/>
  <c r="L603" i="1"/>
  <c r="O602" i="1"/>
  <c r="N602" i="1"/>
  <c r="M602" i="1"/>
  <c r="L602" i="1"/>
  <c r="O601" i="1"/>
  <c r="N601" i="1"/>
  <c r="M601" i="1"/>
  <c r="L601" i="1"/>
  <c r="O600" i="1"/>
  <c r="N600" i="1"/>
  <c r="M600" i="1"/>
  <c r="L600" i="1"/>
  <c r="O599" i="1"/>
  <c r="N599" i="1"/>
  <c r="M599" i="1"/>
  <c r="L599" i="1"/>
  <c r="O598" i="1"/>
  <c r="N598" i="1"/>
  <c r="M598" i="1"/>
  <c r="L598" i="1"/>
  <c r="O597" i="1"/>
  <c r="N597" i="1"/>
  <c r="M597" i="1"/>
  <c r="L597" i="1"/>
  <c r="O596" i="1"/>
  <c r="N596" i="1"/>
  <c r="M596" i="1"/>
  <c r="L596" i="1"/>
  <c r="O595" i="1"/>
  <c r="N595" i="1"/>
  <c r="M595" i="1"/>
  <c r="L595" i="1"/>
  <c r="O594" i="1"/>
  <c r="N594" i="1"/>
  <c r="M594" i="1"/>
  <c r="L594" i="1"/>
  <c r="O593" i="1"/>
  <c r="N593" i="1"/>
  <c r="M593" i="1"/>
  <c r="L593" i="1"/>
  <c r="O592" i="1"/>
  <c r="N592" i="1"/>
  <c r="M592" i="1"/>
  <c r="L592" i="1"/>
  <c r="M591" i="1"/>
  <c r="L591" i="1"/>
  <c r="O590" i="1"/>
  <c r="N590" i="1"/>
  <c r="O589" i="1"/>
  <c r="N589" i="1"/>
  <c r="O587" i="1"/>
  <c r="N587" i="1"/>
  <c r="O586" i="1"/>
  <c r="N586" i="1"/>
  <c r="O585" i="1"/>
  <c r="N585" i="1"/>
  <c r="O584" i="1"/>
  <c r="N584" i="1"/>
  <c r="M584" i="1"/>
  <c r="O583" i="1"/>
  <c r="N583" i="1"/>
  <c r="M583" i="1"/>
  <c r="O582" i="1"/>
  <c r="N582" i="1"/>
  <c r="M582" i="1"/>
  <c r="L582" i="1"/>
  <c r="O581" i="1"/>
  <c r="N581" i="1"/>
  <c r="M581" i="1"/>
  <c r="L581" i="1"/>
  <c r="O580" i="1"/>
  <c r="N580" i="1"/>
  <c r="M580" i="1"/>
  <c r="L580" i="1"/>
  <c r="O579" i="1"/>
  <c r="N579" i="1"/>
  <c r="M579" i="1"/>
  <c r="L579" i="1"/>
  <c r="O578" i="1"/>
  <c r="N578" i="1"/>
  <c r="M578" i="1"/>
  <c r="L578" i="1"/>
  <c r="O577" i="1"/>
  <c r="N577" i="1"/>
  <c r="O576" i="1"/>
  <c r="N576" i="1"/>
  <c r="M576" i="1"/>
  <c r="L576" i="1"/>
  <c r="O575" i="1"/>
  <c r="N575" i="1"/>
  <c r="M575" i="1"/>
  <c r="L575" i="1"/>
  <c r="O574" i="1"/>
  <c r="N574" i="1"/>
  <c r="M574" i="1"/>
  <c r="L574" i="1"/>
  <c r="O573" i="1"/>
  <c r="N573" i="1"/>
  <c r="M573" i="1"/>
  <c r="L573" i="1"/>
  <c r="O572" i="1"/>
  <c r="N572" i="1"/>
  <c r="M572" i="1"/>
  <c r="L572" i="1"/>
  <c r="O571" i="1"/>
  <c r="N571" i="1"/>
  <c r="M571" i="1"/>
  <c r="L571" i="1"/>
  <c r="O570" i="1"/>
  <c r="N570" i="1"/>
  <c r="M570" i="1"/>
  <c r="L570" i="1"/>
  <c r="O569" i="1"/>
  <c r="N569" i="1"/>
  <c r="M569" i="1"/>
  <c r="L569" i="1"/>
  <c r="O568" i="1"/>
  <c r="N568" i="1"/>
  <c r="M568" i="1"/>
  <c r="L568" i="1"/>
  <c r="O567" i="1"/>
  <c r="N567" i="1"/>
  <c r="M567" i="1"/>
  <c r="L567" i="1"/>
  <c r="M566" i="1"/>
  <c r="L566" i="1"/>
  <c r="O565" i="1"/>
  <c r="N565" i="1"/>
  <c r="M565" i="1"/>
  <c r="O564" i="1"/>
  <c r="N564" i="1"/>
  <c r="M564" i="1"/>
  <c r="O563" i="1"/>
  <c r="N563" i="1"/>
  <c r="M563" i="1"/>
  <c r="O562" i="1"/>
  <c r="N562" i="1"/>
  <c r="M562" i="1"/>
  <c r="O561" i="1"/>
  <c r="N561" i="1"/>
  <c r="M561" i="1"/>
  <c r="O560" i="1"/>
  <c r="N560" i="1"/>
  <c r="M560" i="1"/>
  <c r="O559" i="1"/>
  <c r="N559" i="1"/>
  <c r="M559" i="1"/>
  <c r="O558" i="1"/>
  <c r="N558" i="1"/>
  <c r="M558" i="1"/>
  <c r="O557" i="1"/>
  <c r="N557" i="1"/>
  <c r="M557" i="1"/>
  <c r="M556" i="1"/>
  <c r="O555" i="1"/>
  <c r="N555" i="1"/>
  <c r="M555" i="1"/>
  <c r="L555" i="1"/>
  <c r="O554" i="1"/>
  <c r="N554" i="1"/>
  <c r="M554" i="1"/>
  <c r="L554" i="1"/>
  <c r="O553" i="1"/>
  <c r="N553" i="1"/>
  <c r="M553" i="1"/>
  <c r="O552" i="1"/>
  <c r="N552" i="1"/>
  <c r="M552" i="1"/>
  <c r="L552" i="1"/>
  <c r="O551" i="1"/>
  <c r="N551" i="1"/>
  <c r="M551" i="1"/>
  <c r="L551" i="1"/>
  <c r="O550" i="1"/>
  <c r="N550" i="1"/>
  <c r="M550" i="1"/>
  <c r="O549" i="1"/>
  <c r="N549" i="1"/>
  <c r="M549" i="1"/>
  <c r="N548" i="1"/>
  <c r="M548" i="1"/>
  <c r="L548" i="1"/>
  <c r="O547" i="1"/>
  <c r="N547" i="1"/>
  <c r="M547" i="1"/>
  <c r="L547" i="1"/>
  <c r="O546" i="1"/>
  <c r="N546" i="1"/>
  <c r="M546" i="1"/>
  <c r="O545" i="1"/>
  <c r="N545" i="1"/>
  <c r="O544" i="1"/>
  <c r="N544" i="1"/>
  <c r="M544" i="1"/>
  <c r="L544" i="1"/>
  <c r="O543" i="1"/>
  <c r="N543" i="1"/>
  <c r="M543" i="1"/>
  <c r="O542" i="1"/>
  <c r="N542" i="1"/>
  <c r="M542" i="1"/>
  <c r="O541" i="1"/>
  <c r="N541" i="1"/>
  <c r="O540" i="1"/>
  <c r="N540" i="1"/>
  <c r="O539" i="1"/>
  <c r="N539" i="1"/>
  <c r="M539" i="1"/>
  <c r="O538" i="1"/>
  <c r="N538" i="1"/>
  <c r="M538" i="1"/>
  <c r="L538" i="1"/>
  <c r="O537" i="1"/>
  <c r="N537" i="1"/>
  <c r="M537" i="1"/>
  <c r="L537" i="1"/>
  <c r="O536" i="1"/>
  <c r="N536" i="1"/>
  <c r="M536" i="1"/>
  <c r="L536" i="1"/>
  <c r="M535" i="1"/>
  <c r="L535" i="1"/>
  <c r="O534" i="1"/>
  <c r="N534" i="1"/>
  <c r="O533" i="1"/>
  <c r="N533" i="1"/>
  <c r="O532" i="1"/>
  <c r="N532" i="1"/>
  <c r="M532" i="1"/>
  <c r="O531" i="1"/>
  <c r="N531" i="1"/>
  <c r="M531" i="1"/>
  <c r="O530" i="1"/>
  <c r="N530" i="1"/>
  <c r="M530" i="1"/>
  <c r="O529" i="1"/>
  <c r="N529" i="1"/>
  <c r="M529" i="1"/>
  <c r="O528" i="1"/>
  <c r="N528" i="1"/>
  <c r="M528" i="1"/>
  <c r="M527" i="1"/>
  <c r="O526" i="1"/>
  <c r="N526" i="1"/>
  <c r="O525" i="1"/>
  <c r="N525" i="1"/>
  <c r="O524" i="1"/>
  <c r="N524" i="1"/>
  <c r="O522" i="1"/>
  <c r="N522" i="1"/>
  <c r="M522" i="1"/>
  <c r="L522" i="1"/>
  <c r="O521" i="1"/>
  <c r="N521" i="1"/>
  <c r="M521" i="1"/>
  <c r="L521" i="1"/>
  <c r="O520" i="1"/>
  <c r="N520" i="1"/>
  <c r="M520" i="1"/>
  <c r="O519" i="1"/>
  <c r="N519" i="1"/>
  <c r="M519" i="1"/>
  <c r="O518" i="1"/>
  <c r="N518" i="1"/>
  <c r="M518" i="1"/>
  <c r="L518" i="1"/>
  <c r="M517" i="1"/>
  <c r="L517" i="1"/>
  <c r="O516" i="1"/>
  <c r="N516" i="1"/>
  <c r="M516" i="1"/>
  <c r="L516" i="1"/>
  <c r="O515" i="1"/>
  <c r="N515" i="1"/>
  <c r="O514" i="1"/>
  <c r="N514" i="1"/>
  <c r="M514" i="1"/>
  <c r="L514" i="1"/>
  <c r="O513" i="1"/>
  <c r="N513" i="1"/>
  <c r="M513" i="1"/>
  <c r="L513" i="1"/>
  <c r="O512" i="1"/>
  <c r="N512" i="1"/>
  <c r="M512" i="1"/>
  <c r="L512" i="1"/>
  <c r="O511" i="1"/>
  <c r="N511" i="1"/>
  <c r="M511" i="1"/>
  <c r="O510" i="1"/>
  <c r="N510" i="1"/>
  <c r="M510" i="1"/>
  <c r="O509" i="1"/>
  <c r="N509" i="1"/>
  <c r="M509" i="1"/>
  <c r="L509" i="1"/>
  <c r="O508" i="1"/>
  <c r="N508" i="1"/>
  <c r="O507" i="1"/>
  <c r="N507" i="1"/>
  <c r="M507" i="1"/>
  <c r="L507" i="1"/>
  <c r="O506" i="1"/>
  <c r="N506" i="1"/>
  <c r="O505" i="1"/>
  <c r="N505" i="1"/>
  <c r="M505" i="1"/>
  <c r="L505" i="1"/>
  <c r="O504" i="1"/>
  <c r="N504" i="1"/>
  <c r="M504" i="1"/>
  <c r="O503" i="1"/>
  <c r="N503" i="1"/>
  <c r="O502" i="1"/>
  <c r="N502" i="1"/>
  <c r="M502" i="1"/>
  <c r="L502" i="1"/>
  <c r="O501" i="1"/>
  <c r="N501" i="1"/>
  <c r="O500" i="1"/>
  <c r="N500" i="1"/>
  <c r="M500" i="1"/>
  <c r="L500" i="1"/>
  <c r="O499" i="1"/>
  <c r="N499" i="1"/>
  <c r="M499" i="1"/>
  <c r="L499" i="1"/>
  <c r="O498" i="1"/>
  <c r="N498" i="1"/>
  <c r="M498" i="1"/>
  <c r="L498" i="1"/>
  <c r="M497" i="1"/>
  <c r="L497" i="1"/>
  <c r="O496" i="1"/>
  <c r="N496" i="1"/>
  <c r="O495" i="1"/>
  <c r="N495" i="1"/>
  <c r="O494" i="1"/>
  <c r="N494" i="1"/>
  <c r="M494" i="1"/>
  <c r="O493" i="1"/>
  <c r="N493" i="1"/>
  <c r="M493" i="1"/>
  <c r="O492" i="1"/>
  <c r="N492" i="1"/>
  <c r="O491" i="1"/>
  <c r="N491" i="1"/>
  <c r="O490" i="1"/>
  <c r="N490" i="1"/>
  <c r="M490" i="1"/>
  <c r="O489" i="1"/>
  <c r="N489" i="1"/>
  <c r="M489" i="1"/>
  <c r="O488" i="1"/>
  <c r="N488" i="1"/>
  <c r="M488" i="1"/>
  <c r="O487" i="1"/>
  <c r="N487" i="1"/>
  <c r="M487" i="1"/>
  <c r="O486" i="1"/>
  <c r="N486" i="1"/>
  <c r="M486" i="1"/>
  <c r="O485" i="1"/>
  <c r="N485" i="1"/>
  <c r="M485" i="1"/>
  <c r="O484" i="1"/>
  <c r="N484" i="1"/>
  <c r="M484" i="1"/>
  <c r="O483" i="1"/>
  <c r="N483" i="1"/>
  <c r="M483" i="1"/>
  <c r="O482" i="1"/>
  <c r="N482" i="1"/>
  <c r="M482" i="1"/>
  <c r="O481" i="1"/>
  <c r="N481" i="1"/>
  <c r="M481" i="1"/>
  <c r="O480" i="1"/>
  <c r="N480" i="1"/>
  <c r="M480" i="1"/>
  <c r="L480" i="1"/>
  <c r="O479" i="1"/>
  <c r="N479" i="1"/>
  <c r="M479" i="1"/>
  <c r="O478" i="1"/>
  <c r="N478" i="1"/>
  <c r="M478" i="1"/>
  <c r="L478" i="1"/>
  <c r="O477" i="1"/>
  <c r="N477" i="1"/>
  <c r="O476" i="1"/>
  <c r="N476" i="1"/>
  <c r="M476" i="1"/>
  <c r="L476" i="1"/>
  <c r="O475" i="1"/>
  <c r="N475" i="1"/>
  <c r="M475" i="1"/>
  <c r="L475" i="1"/>
  <c r="O474" i="1"/>
  <c r="N474" i="1"/>
  <c r="M474" i="1"/>
  <c r="L474" i="1"/>
  <c r="O473" i="1"/>
  <c r="N473" i="1"/>
  <c r="M473" i="1"/>
  <c r="L473" i="1"/>
  <c r="O472" i="1"/>
  <c r="N472" i="1"/>
  <c r="O471" i="1"/>
  <c r="N471" i="1"/>
  <c r="M471" i="1"/>
  <c r="L471" i="1"/>
  <c r="O470" i="1"/>
  <c r="N470" i="1"/>
  <c r="M470" i="1"/>
  <c r="O469" i="1"/>
  <c r="N469" i="1"/>
  <c r="M469" i="1"/>
  <c r="L469" i="1"/>
  <c r="O468" i="1"/>
  <c r="N468" i="1"/>
  <c r="M468" i="1"/>
  <c r="O467" i="1"/>
  <c r="N467" i="1"/>
  <c r="M467" i="1"/>
  <c r="O466" i="1"/>
  <c r="N466" i="1"/>
  <c r="O465" i="1"/>
  <c r="N465" i="1"/>
  <c r="M465" i="1"/>
  <c r="L465" i="1"/>
  <c r="O464" i="1"/>
  <c r="N464" i="1"/>
  <c r="M464" i="1"/>
  <c r="L464" i="1"/>
  <c r="M463" i="1"/>
  <c r="L463" i="1"/>
  <c r="O462" i="1"/>
  <c r="N462" i="1"/>
  <c r="O461" i="1"/>
  <c r="N461" i="1"/>
  <c r="M461" i="1"/>
  <c r="L461" i="1"/>
  <c r="O460" i="1"/>
  <c r="N460" i="1"/>
  <c r="M460" i="1"/>
  <c r="L460" i="1"/>
  <c r="O459" i="1"/>
  <c r="N459" i="1"/>
  <c r="O458" i="1"/>
  <c r="N458" i="1"/>
  <c r="M458" i="1"/>
  <c r="L458" i="1"/>
  <c r="O457" i="1"/>
  <c r="N457" i="1"/>
  <c r="M457" i="1"/>
  <c r="L457" i="1"/>
  <c r="O456" i="1"/>
  <c r="N456" i="1"/>
  <c r="M456" i="1"/>
  <c r="L456" i="1"/>
  <c r="O455" i="1"/>
  <c r="N455" i="1"/>
  <c r="M455" i="1"/>
  <c r="L455" i="1"/>
  <c r="O454" i="1"/>
  <c r="N454" i="1"/>
  <c r="M454" i="1"/>
  <c r="L454" i="1"/>
  <c r="M453" i="1"/>
  <c r="L453" i="1"/>
  <c r="O452" i="1"/>
  <c r="N452" i="1"/>
  <c r="M452" i="1"/>
  <c r="L452" i="1"/>
  <c r="O451" i="1"/>
  <c r="N451" i="1"/>
  <c r="O450" i="1"/>
  <c r="N450" i="1"/>
  <c r="M450" i="1"/>
  <c r="L450" i="1"/>
  <c r="O449" i="1"/>
  <c r="N449" i="1"/>
  <c r="M449" i="1"/>
  <c r="L449" i="1"/>
  <c r="O448" i="1"/>
  <c r="N448" i="1"/>
  <c r="M448" i="1"/>
  <c r="L448" i="1"/>
  <c r="O447" i="1"/>
  <c r="N447" i="1"/>
  <c r="M447" i="1"/>
  <c r="L447" i="1"/>
  <c r="O446" i="1"/>
  <c r="N446" i="1"/>
  <c r="M446" i="1"/>
  <c r="L446" i="1"/>
  <c r="M445" i="1"/>
  <c r="L445" i="1"/>
  <c r="O444" i="1"/>
  <c r="N444" i="1"/>
  <c r="M444" i="1"/>
  <c r="L444" i="1"/>
  <c r="O443" i="1"/>
  <c r="N443" i="1"/>
  <c r="M443" i="1"/>
  <c r="L443" i="1"/>
  <c r="O442" i="1"/>
  <c r="N442" i="1"/>
  <c r="M442" i="1"/>
  <c r="L442" i="1"/>
  <c r="O441" i="1"/>
  <c r="N441" i="1"/>
  <c r="O440" i="1"/>
  <c r="N440" i="1"/>
  <c r="M440" i="1"/>
  <c r="L440" i="1"/>
  <c r="O439" i="1"/>
  <c r="N439" i="1"/>
  <c r="M439" i="1"/>
  <c r="L439" i="1"/>
  <c r="M438" i="1"/>
  <c r="L438" i="1"/>
  <c r="O437" i="1"/>
  <c r="N437" i="1"/>
  <c r="M437" i="1"/>
  <c r="O436" i="1"/>
  <c r="N436" i="1"/>
  <c r="M436" i="1"/>
  <c r="O435" i="1"/>
  <c r="N435" i="1"/>
  <c r="M435" i="1"/>
  <c r="L435" i="1"/>
  <c r="O434" i="1"/>
  <c r="N434" i="1"/>
  <c r="M434" i="1"/>
  <c r="L434" i="1"/>
  <c r="O433" i="1"/>
  <c r="N433" i="1"/>
  <c r="O431" i="1"/>
  <c r="N431" i="1"/>
  <c r="M431" i="1"/>
  <c r="L431" i="1"/>
  <c r="O430" i="1"/>
  <c r="N430" i="1"/>
  <c r="M430" i="1"/>
  <c r="L430" i="1"/>
  <c r="O429" i="1"/>
  <c r="N429" i="1"/>
  <c r="M429" i="1"/>
  <c r="L429" i="1"/>
  <c r="M428" i="1"/>
  <c r="L428" i="1"/>
  <c r="O427" i="1"/>
  <c r="N427" i="1"/>
  <c r="M427" i="1"/>
  <c r="L427" i="1"/>
  <c r="O426" i="1"/>
  <c r="N426" i="1"/>
  <c r="M426" i="1"/>
  <c r="L426" i="1"/>
  <c r="O425" i="1"/>
  <c r="N425" i="1"/>
  <c r="M425" i="1"/>
  <c r="O424" i="1"/>
  <c r="N424" i="1"/>
  <c r="M424" i="1"/>
  <c r="O423" i="1"/>
  <c r="N423" i="1"/>
  <c r="M423" i="1"/>
  <c r="O422" i="1"/>
  <c r="N422" i="1"/>
  <c r="M422" i="1"/>
  <c r="O421" i="1"/>
  <c r="N421" i="1"/>
  <c r="M421" i="1"/>
  <c r="L421" i="1"/>
  <c r="O420" i="1"/>
  <c r="N420" i="1"/>
  <c r="M420" i="1"/>
  <c r="O419" i="1"/>
  <c r="N419" i="1"/>
  <c r="O418" i="1"/>
  <c r="N418" i="1"/>
  <c r="O417" i="1"/>
  <c r="N417" i="1"/>
  <c r="M417" i="1"/>
  <c r="O416" i="1"/>
  <c r="N416" i="1"/>
  <c r="M416" i="1"/>
  <c r="L416" i="1"/>
  <c r="O415" i="1"/>
  <c r="N415" i="1"/>
  <c r="M415" i="1"/>
  <c r="L415" i="1"/>
  <c r="M414" i="1"/>
  <c r="L414" i="1"/>
  <c r="O413" i="1"/>
  <c r="N413" i="1"/>
  <c r="M413" i="1"/>
  <c r="O412" i="1"/>
  <c r="N412" i="1"/>
  <c r="O411" i="1"/>
  <c r="N411" i="1"/>
  <c r="M411" i="1"/>
  <c r="O410" i="1"/>
  <c r="N410" i="1"/>
  <c r="M410" i="1"/>
  <c r="O409" i="1"/>
  <c r="N409" i="1"/>
  <c r="M409" i="1"/>
  <c r="O408" i="1"/>
  <c r="N408" i="1"/>
  <c r="M408" i="1"/>
  <c r="O407" i="1"/>
  <c r="N407" i="1"/>
  <c r="M407" i="1"/>
  <c r="L407" i="1"/>
  <c r="O406" i="1"/>
  <c r="N406" i="1"/>
  <c r="M406" i="1"/>
  <c r="L406" i="1"/>
  <c r="O405" i="1"/>
  <c r="N405" i="1"/>
  <c r="M405" i="1"/>
  <c r="L405" i="1"/>
  <c r="O404" i="1"/>
  <c r="N404" i="1"/>
  <c r="M404" i="1"/>
  <c r="L404" i="1"/>
  <c r="O403" i="1"/>
  <c r="N403" i="1"/>
  <c r="M403" i="1"/>
  <c r="L403" i="1"/>
  <c r="O402" i="1"/>
  <c r="N402" i="1"/>
  <c r="M402" i="1"/>
  <c r="O401" i="1"/>
  <c r="N401" i="1"/>
  <c r="M401" i="1"/>
  <c r="L401" i="1"/>
  <c r="O400" i="1"/>
  <c r="N400" i="1"/>
  <c r="M400" i="1"/>
  <c r="O399" i="1"/>
  <c r="N399" i="1"/>
  <c r="M399" i="1"/>
  <c r="L399" i="1"/>
  <c r="O398" i="1"/>
  <c r="N398" i="1"/>
  <c r="M398" i="1"/>
  <c r="L398" i="1"/>
  <c r="O397" i="1"/>
  <c r="N397" i="1"/>
  <c r="M397" i="1"/>
  <c r="L397" i="1"/>
  <c r="O396" i="1"/>
  <c r="N396" i="1"/>
  <c r="O395" i="1"/>
  <c r="N395" i="1"/>
  <c r="O394" i="1"/>
  <c r="N394" i="1"/>
  <c r="M394" i="1"/>
  <c r="L394" i="1"/>
  <c r="M393" i="1"/>
  <c r="L393" i="1"/>
  <c r="O392" i="1"/>
  <c r="N392" i="1"/>
  <c r="M392" i="1"/>
  <c r="O391" i="1"/>
  <c r="N391" i="1"/>
  <c r="M391" i="1"/>
  <c r="O390" i="1"/>
  <c r="N390" i="1"/>
  <c r="M390" i="1"/>
  <c r="O389" i="1"/>
  <c r="N389" i="1"/>
  <c r="M389" i="1"/>
  <c r="O388" i="1"/>
  <c r="N388" i="1"/>
  <c r="M388" i="1"/>
  <c r="O387" i="1"/>
  <c r="N387" i="1"/>
  <c r="M387" i="1"/>
  <c r="O386" i="1"/>
  <c r="N386" i="1"/>
  <c r="M386" i="1"/>
  <c r="O385" i="1"/>
  <c r="N385" i="1"/>
  <c r="M385" i="1"/>
  <c r="O384" i="1"/>
  <c r="N384" i="1"/>
  <c r="M384" i="1"/>
  <c r="O383" i="1"/>
  <c r="N383" i="1"/>
  <c r="M383" i="1"/>
  <c r="L383" i="1"/>
  <c r="O382" i="1"/>
  <c r="N382" i="1"/>
  <c r="M382" i="1"/>
  <c r="L382" i="1"/>
  <c r="O381" i="1"/>
  <c r="N381" i="1"/>
  <c r="M381" i="1"/>
  <c r="O380" i="1"/>
  <c r="N380" i="1"/>
  <c r="M380" i="1"/>
  <c r="O379" i="1"/>
  <c r="N379" i="1"/>
  <c r="M379" i="1"/>
  <c r="L379" i="1"/>
  <c r="M378" i="1"/>
  <c r="L378" i="1"/>
  <c r="O377" i="1"/>
  <c r="N377" i="1"/>
  <c r="M377" i="1"/>
  <c r="O376" i="1"/>
  <c r="N376" i="1"/>
  <c r="M376" i="1"/>
  <c r="L376" i="1"/>
  <c r="O375" i="1"/>
  <c r="N375" i="1"/>
  <c r="O374" i="1"/>
  <c r="N374" i="1"/>
  <c r="M374" i="1"/>
  <c r="L374" i="1"/>
  <c r="O373" i="1"/>
  <c r="N373" i="1"/>
  <c r="O372" i="1"/>
  <c r="N372" i="1"/>
  <c r="O371" i="1"/>
  <c r="N371" i="1"/>
  <c r="O370" i="1"/>
  <c r="N370" i="1"/>
  <c r="O369" i="1"/>
  <c r="N369" i="1"/>
  <c r="O368" i="1"/>
  <c r="N368" i="1"/>
  <c r="O367" i="1"/>
  <c r="N367" i="1"/>
  <c r="O366" i="1"/>
  <c r="N366" i="1"/>
  <c r="O365" i="1"/>
  <c r="N365" i="1"/>
  <c r="O364" i="1"/>
  <c r="N364" i="1"/>
  <c r="O363" i="1"/>
  <c r="N363" i="1"/>
  <c r="M363" i="1"/>
  <c r="O362" i="1"/>
  <c r="N362" i="1"/>
  <c r="M362" i="1"/>
  <c r="L362" i="1"/>
  <c r="O361" i="1"/>
  <c r="N361" i="1"/>
  <c r="M361" i="1"/>
  <c r="L361" i="1"/>
  <c r="O360" i="1"/>
  <c r="N360" i="1"/>
  <c r="M360" i="1"/>
  <c r="L360" i="1"/>
  <c r="O359" i="1"/>
  <c r="N359" i="1"/>
  <c r="M359" i="1"/>
  <c r="L359" i="1"/>
  <c r="O358" i="1"/>
  <c r="N358" i="1"/>
  <c r="O357" i="1"/>
  <c r="N357" i="1"/>
  <c r="O356" i="1"/>
  <c r="N356" i="1"/>
  <c r="O355" i="1"/>
  <c r="N355" i="1"/>
  <c r="O354" i="1"/>
  <c r="N354" i="1"/>
  <c r="M354" i="1"/>
  <c r="L354" i="1"/>
  <c r="M353" i="1"/>
  <c r="L353" i="1"/>
  <c r="O352" i="1"/>
  <c r="N352" i="1"/>
  <c r="L352" i="1"/>
  <c r="O351" i="1"/>
  <c r="N351" i="1"/>
  <c r="L351" i="1"/>
  <c r="O350" i="1"/>
  <c r="N350" i="1"/>
  <c r="M350" i="1"/>
  <c r="L350" i="1"/>
  <c r="O349" i="1"/>
  <c r="N349" i="1"/>
  <c r="M349" i="1"/>
  <c r="L349" i="1"/>
  <c r="O348" i="1"/>
  <c r="N348" i="1"/>
  <c r="O347" i="1"/>
  <c r="N347" i="1"/>
  <c r="O346" i="1"/>
  <c r="N346" i="1"/>
  <c r="O345" i="1"/>
  <c r="N345" i="1"/>
  <c r="O344" i="1"/>
  <c r="N344" i="1"/>
  <c r="O343" i="1"/>
  <c r="N343" i="1"/>
  <c r="O341" i="1"/>
  <c r="N341" i="1"/>
  <c r="O339" i="1"/>
  <c r="N339" i="1"/>
  <c r="O338" i="1"/>
  <c r="N338" i="1"/>
  <c r="M338" i="1"/>
  <c r="L338" i="1"/>
  <c r="O337" i="1"/>
  <c r="N337" i="1"/>
  <c r="M337" i="1"/>
  <c r="O334" i="1"/>
  <c r="N334" i="1"/>
  <c r="M334" i="1"/>
  <c r="L334" i="1"/>
  <c r="O332" i="1"/>
  <c r="N332" i="1"/>
  <c r="M332" i="1"/>
  <c r="L332" i="1"/>
  <c r="O331" i="1"/>
  <c r="N331" i="1"/>
  <c r="M331" i="1"/>
  <c r="L331" i="1"/>
  <c r="O330" i="1"/>
  <c r="N330" i="1"/>
  <c r="M330" i="1"/>
  <c r="L330" i="1"/>
  <c r="O329" i="1"/>
  <c r="N329" i="1"/>
  <c r="M329" i="1"/>
  <c r="L329" i="1"/>
  <c r="O328" i="1"/>
  <c r="N328" i="1"/>
  <c r="M328" i="1"/>
  <c r="L328" i="1"/>
  <c r="M327" i="1"/>
  <c r="L327" i="1"/>
  <c r="O326" i="1"/>
  <c r="N326" i="1"/>
  <c r="M326" i="1"/>
  <c r="O325" i="1"/>
  <c r="N325" i="1"/>
  <c r="M325" i="1"/>
  <c r="O324" i="1"/>
  <c r="N324" i="1"/>
  <c r="M324" i="1"/>
  <c r="O323" i="1"/>
  <c r="N323" i="1"/>
  <c r="O322" i="1"/>
  <c r="N322" i="1"/>
  <c r="M322" i="1"/>
  <c r="L322" i="1"/>
  <c r="O321" i="1"/>
  <c r="N321" i="1"/>
  <c r="M321" i="1"/>
  <c r="L321" i="1"/>
  <c r="O320" i="1"/>
  <c r="N320" i="1"/>
  <c r="M320" i="1"/>
  <c r="L320" i="1"/>
  <c r="M319" i="1"/>
  <c r="L319" i="1"/>
  <c r="O318" i="1"/>
  <c r="N318" i="1"/>
  <c r="M318" i="1"/>
  <c r="O317" i="1"/>
  <c r="N317" i="1"/>
  <c r="M317" i="1"/>
  <c r="L317" i="1"/>
  <c r="O316" i="1"/>
  <c r="N316" i="1"/>
  <c r="O315" i="1"/>
  <c r="N315" i="1"/>
  <c r="M315" i="1"/>
  <c r="L315" i="1"/>
  <c r="O314" i="1"/>
  <c r="N314" i="1"/>
  <c r="M314" i="1"/>
  <c r="O313" i="1"/>
  <c r="N313" i="1"/>
  <c r="M313" i="1"/>
  <c r="L313" i="1"/>
  <c r="O312" i="1"/>
  <c r="N312" i="1"/>
  <c r="M312" i="1"/>
  <c r="L312" i="1"/>
  <c r="O311" i="1"/>
  <c r="N311" i="1"/>
  <c r="M311" i="1"/>
  <c r="O310" i="1"/>
  <c r="N310" i="1"/>
  <c r="M310" i="1"/>
  <c r="O309" i="1"/>
  <c r="N309" i="1"/>
  <c r="M309" i="1"/>
  <c r="L309" i="1"/>
  <c r="M308" i="1"/>
  <c r="L308" i="1"/>
  <c r="O307" i="1"/>
  <c r="N307" i="1"/>
  <c r="M307" i="1"/>
  <c r="O306" i="1"/>
  <c r="N306" i="1"/>
  <c r="M306" i="1"/>
  <c r="O305" i="1"/>
  <c r="N305" i="1"/>
  <c r="M305" i="1"/>
  <c r="O304" i="1"/>
  <c r="N304" i="1"/>
  <c r="M304" i="1"/>
  <c r="O303" i="1"/>
  <c r="N303" i="1"/>
  <c r="M303" i="1"/>
  <c r="O302" i="1"/>
  <c r="N302" i="1"/>
  <c r="M302" i="1"/>
  <c r="O301" i="1"/>
  <c r="N301" i="1"/>
  <c r="M301" i="1"/>
  <c r="M300" i="1"/>
  <c r="O299" i="1"/>
  <c r="N299" i="1"/>
  <c r="M299" i="1"/>
  <c r="O298" i="1"/>
  <c r="N298" i="1"/>
  <c r="M298" i="1"/>
  <c r="O297" i="1"/>
  <c r="N297" i="1"/>
  <c r="M297" i="1"/>
  <c r="O296" i="1"/>
  <c r="N296" i="1"/>
  <c r="M296" i="1"/>
  <c r="L296" i="1"/>
  <c r="O295" i="1"/>
  <c r="N295" i="1"/>
  <c r="M295" i="1"/>
  <c r="L295" i="1"/>
  <c r="O294" i="1"/>
  <c r="N294" i="1"/>
  <c r="M294" i="1"/>
  <c r="O293" i="1"/>
  <c r="N293" i="1"/>
  <c r="M293" i="1"/>
  <c r="O292" i="1"/>
  <c r="N292" i="1"/>
  <c r="M292" i="1"/>
  <c r="L292" i="1"/>
  <c r="M291" i="1"/>
  <c r="L291" i="1"/>
  <c r="O290" i="1"/>
  <c r="N290" i="1"/>
  <c r="M290" i="1"/>
  <c r="L290" i="1"/>
  <c r="O289" i="1"/>
  <c r="N289" i="1"/>
  <c r="M289" i="1"/>
  <c r="L289" i="1"/>
  <c r="O288" i="1"/>
  <c r="N288" i="1"/>
  <c r="M288" i="1"/>
  <c r="O287" i="1"/>
  <c r="N287" i="1"/>
  <c r="O286" i="1"/>
  <c r="N286" i="1"/>
  <c r="M286" i="1"/>
  <c r="O285" i="1"/>
  <c r="N285" i="1"/>
  <c r="M285" i="1"/>
  <c r="O284" i="1"/>
  <c r="N284" i="1"/>
  <c r="M284" i="1"/>
  <c r="L284" i="1"/>
  <c r="O283" i="1"/>
  <c r="N283" i="1"/>
  <c r="M283" i="1"/>
  <c r="L283" i="1"/>
  <c r="O282" i="1"/>
  <c r="N282" i="1"/>
  <c r="M282" i="1"/>
  <c r="O281" i="1"/>
  <c r="N281" i="1"/>
  <c r="M281" i="1"/>
  <c r="L281" i="1"/>
  <c r="O280" i="1"/>
  <c r="N280" i="1"/>
  <c r="M280" i="1"/>
  <c r="L280" i="1"/>
  <c r="O279" i="1"/>
  <c r="N279" i="1"/>
  <c r="M279" i="1"/>
  <c r="L279" i="1"/>
  <c r="M278" i="1"/>
  <c r="L278" i="1"/>
  <c r="O277" i="1"/>
  <c r="N277" i="1"/>
  <c r="M277" i="1"/>
  <c r="O276" i="1"/>
  <c r="N276" i="1"/>
  <c r="M276" i="1"/>
  <c r="O275" i="1"/>
  <c r="N275" i="1"/>
  <c r="M275" i="1"/>
  <c r="O274" i="1"/>
  <c r="N274" i="1"/>
  <c r="M274" i="1"/>
  <c r="O273" i="1"/>
  <c r="N273" i="1"/>
  <c r="M273" i="1"/>
  <c r="L273" i="1"/>
  <c r="O272" i="1"/>
  <c r="N272" i="1"/>
  <c r="M272" i="1"/>
  <c r="L272" i="1"/>
  <c r="O271" i="1"/>
  <c r="N271" i="1"/>
  <c r="O270" i="1"/>
  <c r="N270" i="1"/>
  <c r="M270" i="1"/>
  <c r="O269" i="1"/>
  <c r="N269" i="1"/>
  <c r="O268" i="1"/>
  <c r="N268" i="1"/>
  <c r="M268" i="1"/>
  <c r="O267" i="1"/>
  <c r="N267" i="1"/>
  <c r="M267" i="1"/>
  <c r="L267" i="1"/>
  <c r="O266" i="1"/>
  <c r="N266" i="1"/>
  <c r="M266" i="1"/>
  <c r="L266" i="1"/>
  <c r="O265" i="1"/>
  <c r="N265" i="1"/>
  <c r="M265" i="1"/>
  <c r="L265" i="1"/>
  <c r="O264" i="1"/>
  <c r="N264" i="1"/>
  <c r="M264" i="1"/>
  <c r="L264" i="1"/>
  <c r="O263" i="1"/>
  <c r="N263" i="1"/>
  <c r="M263" i="1"/>
  <c r="L263" i="1"/>
  <c r="M262" i="1"/>
  <c r="L262" i="1"/>
  <c r="O261" i="1"/>
  <c r="N261" i="1"/>
  <c r="M261" i="1"/>
  <c r="L261" i="1"/>
  <c r="O260" i="1"/>
  <c r="N260" i="1"/>
  <c r="M260" i="1"/>
  <c r="L260" i="1"/>
  <c r="O259" i="1"/>
  <c r="N259" i="1"/>
  <c r="O258" i="1"/>
  <c r="N258" i="1"/>
  <c r="O257" i="1"/>
  <c r="N257" i="1"/>
  <c r="M257" i="1"/>
  <c r="O256" i="1"/>
  <c r="N256" i="1"/>
  <c r="M256" i="1"/>
  <c r="O255" i="1"/>
  <c r="N255" i="1"/>
  <c r="M255" i="1"/>
  <c r="L255" i="1"/>
  <c r="O254" i="1"/>
  <c r="N254" i="1"/>
  <c r="M254" i="1"/>
  <c r="L254" i="1"/>
  <c r="O253" i="1"/>
  <c r="N253" i="1"/>
  <c r="M253" i="1"/>
  <c r="L253" i="1"/>
  <c r="M252" i="1"/>
  <c r="L252" i="1"/>
  <c r="O251" i="1"/>
  <c r="N251" i="1"/>
  <c r="M251" i="1"/>
  <c r="M250" i="1"/>
  <c r="O249" i="1"/>
  <c r="N249" i="1"/>
  <c r="M249" i="1"/>
  <c r="L249" i="1"/>
  <c r="O248" i="1"/>
  <c r="N248" i="1"/>
  <c r="M248" i="1"/>
  <c r="L248" i="1"/>
  <c r="O247" i="1"/>
  <c r="N247" i="1"/>
  <c r="O246" i="1"/>
  <c r="N246" i="1"/>
  <c r="O245" i="1"/>
  <c r="N245" i="1"/>
  <c r="M245" i="1"/>
  <c r="L245" i="1"/>
  <c r="O244" i="1"/>
  <c r="N244" i="1"/>
  <c r="M244" i="1"/>
  <c r="L244" i="1"/>
  <c r="O243" i="1"/>
  <c r="N243" i="1"/>
  <c r="O242" i="1"/>
  <c r="N242" i="1"/>
  <c r="M242" i="1"/>
  <c r="L242" i="1"/>
  <c r="O241" i="1"/>
  <c r="N241" i="1"/>
  <c r="M241" i="1"/>
  <c r="O240" i="1"/>
  <c r="N240" i="1"/>
  <c r="M240" i="1"/>
  <c r="M239" i="1"/>
  <c r="L239" i="1"/>
  <c r="M238" i="1"/>
  <c r="L238" i="1"/>
  <c r="O237" i="1"/>
  <c r="N237" i="1"/>
  <c r="O236" i="1"/>
  <c r="N236" i="1"/>
  <c r="O235" i="1"/>
  <c r="N235" i="1"/>
  <c r="O234" i="1"/>
  <c r="N234" i="1"/>
  <c r="O233" i="1"/>
  <c r="N233" i="1"/>
  <c r="M233" i="1"/>
  <c r="O232" i="1"/>
  <c r="N232" i="1"/>
  <c r="M232" i="1"/>
  <c r="O231" i="1"/>
  <c r="N231" i="1"/>
  <c r="O230" i="1"/>
  <c r="N230" i="1"/>
  <c r="O229" i="1"/>
  <c r="N229" i="1"/>
  <c r="M229" i="1"/>
  <c r="L229" i="1"/>
  <c r="O228" i="1"/>
  <c r="N228" i="1"/>
  <c r="M228" i="1"/>
  <c r="L228" i="1"/>
  <c r="O227" i="1"/>
  <c r="N227" i="1"/>
  <c r="M227" i="1"/>
  <c r="L227" i="1"/>
  <c r="O226" i="1"/>
  <c r="N226" i="1"/>
  <c r="M226" i="1"/>
  <c r="L226" i="1"/>
  <c r="O225" i="1"/>
  <c r="N225" i="1"/>
  <c r="M225" i="1"/>
  <c r="L225" i="1"/>
  <c r="O224" i="1"/>
  <c r="N224" i="1"/>
  <c r="M224" i="1"/>
  <c r="L224" i="1"/>
  <c r="O223" i="1"/>
  <c r="N223" i="1"/>
  <c r="M223" i="1"/>
  <c r="L223" i="1"/>
  <c r="M222" i="1"/>
  <c r="L222" i="1"/>
  <c r="O221" i="1"/>
  <c r="N221" i="1"/>
  <c r="M221" i="1"/>
  <c r="O220" i="1"/>
  <c r="N220" i="1"/>
  <c r="M220" i="1"/>
  <c r="M219" i="1"/>
  <c r="O218" i="1"/>
  <c r="N218" i="1"/>
  <c r="M218" i="1"/>
  <c r="O217" i="1"/>
  <c r="N217" i="1"/>
  <c r="M217" i="1"/>
  <c r="O216" i="1"/>
  <c r="N216" i="1"/>
  <c r="M216" i="1"/>
  <c r="O215" i="1"/>
  <c r="N215" i="1"/>
  <c r="M215" i="1"/>
  <c r="O214" i="1"/>
  <c r="N214" i="1"/>
  <c r="M214" i="1"/>
  <c r="L214" i="1"/>
  <c r="O213" i="1"/>
  <c r="N213" i="1"/>
  <c r="M213" i="1"/>
  <c r="L213" i="1"/>
  <c r="M212" i="1"/>
  <c r="L212" i="1"/>
  <c r="M211" i="1"/>
  <c r="L211" i="1"/>
  <c r="O210" i="1"/>
  <c r="N210" i="1"/>
  <c r="O209" i="1"/>
  <c r="N209" i="1"/>
  <c r="O208" i="1"/>
  <c r="N208" i="1"/>
  <c r="M208" i="1"/>
  <c r="O207" i="1"/>
  <c r="N207" i="1"/>
  <c r="O206" i="1"/>
  <c r="N206" i="1"/>
  <c r="M206" i="1"/>
  <c r="O204" i="1"/>
  <c r="N204" i="1"/>
  <c r="O203" i="1"/>
  <c r="N203" i="1"/>
  <c r="M203" i="1"/>
  <c r="L203" i="1"/>
  <c r="O202" i="1"/>
  <c r="N202" i="1"/>
  <c r="M202" i="1"/>
  <c r="L202" i="1"/>
  <c r="O201" i="1"/>
  <c r="N201" i="1"/>
  <c r="O200" i="1"/>
  <c r="N200" i="1"/>
  <c r="O199" i="1"/>
  <c r="N199" i="1"/>
  <c r="O198" i="1"/>
  <c r="N198" i="1"/>
  <c r="O197" i="1"/>
  <c r="N197" i="1"/>
  <c r="O196" i="1"/>
  <c r="N196" i="1"/>
  <c r="O195" i="1"/>
  <c r="N195" i="1"/>
  <c r="M195" i="1"/>
  <c r="L195" i="1"/>
  <c r="O194" i="1"/>
  <c r="N194" i="1"/>
  <c r="M194" i="1"/>
  <c r="L194" i="1"/>
  <c r="O193" i="1"/>
  <c r="N193" i="1"/>
  <c r="O192" i="1"/>
  <c r="N192" i="1"/>
  <c r="M192" i="1"/>
  <c r="L192" i="1"/>
  <c r="O191" i="1"/>
  <c r="N191" i="1"/>
  <c r="O190" i="1"/>
  <c r="N190" i="1"/>
  <c r="O189" i="1"/>
  <c r="N189" i="1"/>
  <c r="M189" i="1"/>
  <c r="L189" i="1"/>
  <c r="O188" i="1"/>
  <c r="N188" i="1"/>
  <c r="O187" i="1"/>
  <c r="N187" i="1"/>
  <c r="M187" i="1"/>
  <c r="L187" i="1"/>
  <c r="O186" i="1"/>
  <c r="N186" i="1"/>
  <c r="M186" i="1"/>
  <c r="L186" i="1"/>
  <c r="O185" i="1"/>
  <c r="N185" i="1"/>
  <c r="M185" i="1"/>
  <c r="L185" i="1"/>
  <c r="O184" i="1"/>
  <c r="N184" i="1"/>
  <c r="M184" i="1"/>
  <c r="L184" i="1"/>
  <c r="O183" i="1"/>
  <c r="N183" i="1"/>
  <c r="O182" i="1"/>
  <c r="N182" i="1"/>
  <c r="M182" i="1"/>
  <c r="O181" i="1"/>
  <c r="N181" i="1"/>
  <c r="M181" i="1"/>
  <c r="O180" i="1"/>
  <c r="N180" i="1"/>
  <c r="M180" i="1"/>
  <c r="L180" i="1"/>
  <c r="M179" i="1"/>
  <c r="L179" i="1"/>
  <c r="O178" i="1"/>
  <c r="N178" i="1"/>
  <c r="M178" i="1"/>
  <c r="L178" i="1"/>
  <c r="O177" i="1"/>
  <c r="N177" i="1"/>
  <c r="M177" i="1"/>
  <c r="L177" i="1"/>
  <c r="O176" i="1"/>
  <c r="N176" i="1"/>
  <c r="M176" i="1"/>
  <c r="L176" i="1"/>
  <c r="O175" i="1"/>
  <c r="N175" i="1"/>
  <c r="M175" i="1"/>
  <c r="L175" i="1"/>
  <c r="O174" i="1"/>
  <c r="N174" i="1"/>
  <c r="M174" i="1"/>
  <c r="L174" i="1"/>
  <c r="O173" i="1"/>
  <c r="N173" i="1"/>
  <c r="M173" i="1"/>
  <c r="L173" i="1"/>
  <c r="O172" i="1"/>
  <c r="N172" i="1"/>
  <c r="M172" i="1"/>
  <c r="L172" i="1"/>
  <c r="O171" i="1"/>
  <c r="N171" i="1"/>
  <c r="O170" i="1"/>
  <c r="N170" i="1"/>
  <c r="M170" i="1"/>
  <c r="L170" i="1"/>
  <c r="O169" i="1"/>
  <c r="N169" i="1"/>
  <c r="M169" i="1"/>
  <c r="L169" i="1"/>
  <c r="O168" i="1"/>
  <c r="N168" i="1"/>
  <c r="M168" i="1"/>
  <c r="L168" i="1"/>
  <c r="O167" i="1"/>
  <c r="N167" i="1"/>
  <c r="O166" i="1"/>
  <c r="N166" i="1"/>
  <c r="M166" i="1"/>
  <c r="M165" i="1"/>
  <c r="M164" i="1"/>
  <c r="L164" i="1"/>
  <c r="M163" i="1"/>
  <c r="L163" i="1"/>
  <c r="O161" i="1"/>
  <c r="N161" i="1"/>
  <c r="M161" i="1"/>
  <c r="O160" i="1"/>
  <c r="N160" i="1"/>
  <c r="M160" i="1"/>
  <c r="L160" i="1"/>
  <c r="O159" i="1"/>
  <c r="N159" i="1"/>
  <c r="M159" i="1"/>
  <c r="L159" i="1"/>
  <c r="O158" i="1"/>
  <c r="N158" i="1"/>
  <c r="M158" i="1"/>
  <c r="O157" i="1"/>
  <c r="N157" i="1"/>
  <c r="M157" i="1"/>
  <c r="L157" i="1"/>
  <c r="O156" i="1"/>
  <c r="N156" i="1"/>
  <c r="M156" i="1"/>
  <c r="L156" i="1"/>
  <c r="O155" i="1"/>
  <c r="N155" i="1"/>
  <c r="M155" i="1"/>
  <c r="L155" i="1"/>
  <c r="M154" i="1"/>
  <c r="L154" i="1"/>
  <c r="O153" i="1"/>
  <c r="N153" i="1"/>
  <c r="O152" i="1"/>
  <c r="N152" i="1"/>
  <c r="O151" i="1"/>
  <c r="N151" i="1"/>
  <c r="M151" i="1"/>
  <c r="L151" i="1"/>
  <c r="O150" i="1"/>
  <c r="N150" i="1"/>
  <c r="N149" i="1"/>
  <c r="O148" i="1"/>
  <c r="N148" i="1"/>
  <c r="M148" i="1"/>
  <c r="L148" i="1"/>
  <c r="O147" i="1"/>
  <c r="N147" i="1"/>
  <c r="O146" i="1"/>
  <c r="N146" i="1"/>
  <c r="N145" i="1"/>
  <c r="O144" i="1"/>
  <c r="N144" i="1"/>
  <c r="M144" i="1"/>
  <c r="O143" i="1"/>
  <c r="N143" i="1"/>
  <c r="M143" i="1"/>
  <c r="O142" i="1"/>
  <c r="N142" i="1"/>
  <c r="M142" i="1"/>
  <c r="L142" i="1"/>
  <c r="M141" i="1"/>
  <c r="L141" i="1"/>
  <c r="O140" i="1"/>
  <c r="N140" i="1"/>
  <c r="M140" i="1"/>
  <c r="O139" i="1"/>
  <c r="N139" i="1"/>
  <c r="O138" i="1"/>
  <c r="N138" i="1"/>
  <c r="N137" i="1"/>
  <c r="M137" i="1"/>
  <c r="M136" i="1"/>
  <c r="L136" i="1"/>
  <c r="O134" i="1"/>
  <c r="N134" i="1"/>
  <c r="M134" i="1"/>
  <c r="L134" i="1"/>
  <c r="O133" i="1"/>
  <c r="N133" i="1"/>
  <c r="M133" i="1"/>
  <c r="L133" i="1"/>
  <c r="O132" i="1"/>
  <c r="N132" i="1"/>
  <c r="O131" i="1"/>
  <c r="N131" i="1"/>
  <c r="M131" i="1"/>
  <c r="L131" i="1"/>
  <c r="O130" i="1"/>
  <c r="N130" i="1"/>
  <c r="M130" i="1"/>
  <c r="L130" i="1"/>
  <c r="O129" i="1"/>
  <c r="N129" i="1"/>
  <c r="O128" i="1"/>
  <c r="N128" i="1"/>
  <c r="O127" i="1"/>
  <c r="N127" i="1"/>
  <c r="M127" i="1"/>
  <c r="O126" i="1"/>
  <c r="N126" i="1"/>
  <c r="M126" i="1"/>
  <c r="L126" i="1"/>
  <c r="O125" i="1"/>
  <c r="N125" i="1"/>
  <c r="M125" i="1"/>
  <c r="L125" i="1"/>
  <c r="O124" i="1"/>
  <c r="N124" i="1"/>
  <c r="M124" i="1"/>
  <c r="L124" i="1"/>
  <c r="M123" i="1"/>
  <c r="L123" i="1"/>
  <c r="O122" i="1"/>
  <c r="N122" i="1"/>
  <c r="M122" i="1"/>
  <c r="M121" i="1"/>
  <c r="O120" i="1"/>
  <c r="N120" i="1"/>
  <c r="O119" i="1"/>
  <c r="N119" i="1"/>
  <c r="O118" i="1"/>
  <c r="N118" i="1"/>
  <c r="M118" i="1"/>
  <c r="L118" i="1"/>
  <c r="O117" i="1"/>
  <c r="N117" i="1"/>
  <c r="M117" i="1"/>
  <c r="L117" i="1"/>
  <c r="O116" i="1"/>
  <c r="N116" i="1"/>
  <c r="O115" i="1"/>
  <c r="N115" i="1"/>
  <c r="M115" i="1"/>
  <c r="O114" i="1"/>
  <c r="N114" i="1"/>
  <c r="M114" i="1"/>
  <c r="O9" i="1"/>
  <c r="O10" i="1"/>
  <c r="O11" i="1"/>
  <c r="O13" i="1"/>
  <c r="O14" i="1"/>
  <c r="O15" i="1"/>
  <c r="O16" i="1"/>
  <c r="O18" i="1"/>
  <c r="O19" i="1"/>
  <c r="O20" i="1"/>
  <c r="O22" i="1"/>
  <c r="O23" i="1"/>
  <c r="O24" i="1"/>
  <c r="O26" i="1"/>
  <c r="O27" i="1"/>
  <c r="O28" i="1"/>
  <c r="O30" i="1"/>
  <c r="O31" i="1"/>
  <c r="O32" i="1"/>
  <c r="O34" i="1"/>
  <c r="O35" i="1"/>
  <c r="O36" i="1"/>
  <c r="O37" i="1"/>
  <c r="O38" i="1"/>
  <c r="O40" i="1"/>
  <c r="O41" i="1"/>
  <c r="O42" i="1"/>
  <c r="O43" i="1"/>
  <c r="O45" i="1"/>
  <c r="O46" i="1"/>
  <c r="O47" i="1"/>
  <c r="O48" i="1"/>
  <c r="O50" i="1"/>
  <c r="O51" i="1"/>
  <c r="O52" i="1"/>
  <c r="O56" i="1"/>
  <c r="O58" i="1"/>
  <c r="O59" i="1"/>
  <c r="O60" i="1"/>
  <c r="O61" i="1"/>
  <c r="O62" i="1"/>
  <c r="O63" i="1"/>
  <c r="O64" i="1"/>
  <c r="O65" i="1"/>
  <c r="O66" i="1"/>
  <c r="O67" i="1"/>
  <c r="O68" i="1"/>
  <c r="O69" i="1"/>
  <c r="O70" i="1"/>
  <c r="O71" i="1"/>
  <c r="O72" i="1"/>
  <c r="O73" i="1"/>
  <c r="O74" i="1"/>
  <c r="O76" i="1"/>
  <c r="O77" i="1"/>
  <c r="O78" i="1"/>
  <c r="O79" i="1"/>
  <c r="O81" i="1"/>
  <c r="O82" i="1"/>
  <c r="O83" i="1"/>
  <c r="O85" i="1"/>
  <c r="O86" i="1"/>
  <c r="O87" i="1"/>
  <c r="O88" i="1"/>
  <c r="O89" i="1"/>
  <c r="O90" i="1"/>
  <c r="O91" i="1"/>
  <c r="O92" i="1"/>
  <c r="O94" i="1"/>
  <c r="O96" i="1"/>
  <c r="O97" i="1"/>
  <c r="O98" i="1"/>
  <c r="O99" i="1"/>
  <c r="O100" i="1"/>
  <c r="O101" i="1"/>
  <c r="O102" i="1"/>
  <c r="O103" i="1"/>
  <c r="O104" i="1"/>
  <c r="O105" i="1"/>
  <c r="O106" i="1"/>
  <c r="O107" i="1"/>
  <c r="O108" i="1"/>
  <c r="O109" i="1"/>
  <c r="O110" i="1"/>
  <c r="O111" i="1"/>
  <c r="O112" i="1"/>
  <c r="N9" i="1"/>
  <c r="N10" i="1"/>
  <c r="N11" i="1"/>
  <c r="N13" i="1"/>
  <c r="N14" i="1"/>
  <c r="N15" i="1"/>
  <c r="N16" i="1"/>
  <c r="N18" i="1"/>
  <c r="N19" i="1"/>
  <c r="N20" i="1"/>
  <c r="N22" i="1"/>
  <c r="N23" i="1"/>
  <c r="N24" i="1"/>
  <c r="N26" i="1"/>
  <c r="N27" i="1"/>
  <c r="N28" i="1"/>
  <c r="N30" i="1"/>
  <c r="N31" i="1"/>
  <c r="N32" i="1"/>
  <c r="N34" i="1"/>
  <c r="N35" i="1"/>
  <c r="N36" i="1"/>
  <c r="N37" i="1"/>
  <c r="N38" i="1"/>
  <c r="N40" i="1"/>
  <c r="N41" i="1"/>
  <c r="N42" i="1"/>
  <c r="N43" i="1"/>
  <c r="N45" i="1"/>
  <c r="N46" i="1"/>
  <c r="N47" i="1"/>
  <c r="N48" i="1"/>
  <c r="N50" i="1"/>
  <c r="N51" i="1"/>
  <c r="N52" i="1"/>
  <c r="N56" i="1"/>
  <c r="N58" i="1"/>
  <c r="N59" i="1"/>
  <c r="N60" i="1"/>
  <c r="N61" i="1"/>
  <c r="N62" i="1"/>
  <c r="N63" i="1"/>
  <c r="N64" i="1"/>
  <c r="N65" i="1"/>
  <c r="N66" i="1"/>
  <c r="N67" i="1"/>
  <c r="N68" i="1"/>
  <c r="N69" i="1"/>
  <c r="N70" i="1"/>
  <c r="N71" i="1"/>
  <c r="N72" i="1"/>
  <c r="N73" i="1"/>
  <c r="N74" i="1"/>
  <c r="N76" i="1"/>
  <c r="N77" i="1"/>
  <c r="N78" i="1"/>
  <c r="N79" i="1"/>
  <c r="N81" i="1"/>
  <c r="N82" i="1"/>
  <c r="N83" i="1"/>
  <c r="N85" i="1"/>
  <c r="N86" i="1"/>
  <c r="N87" i="1"/>
  <c r="N88" i="1"/>
  <c r="N89" i="1"/>
  <c r="N90" i="1"/>
  <c r="N91" i="1"/>
  <c r="N92" i="1"/>
  <c r="N94" i="1"/>
  <c r="N96" i="1"/>
  <c r="N97" i="1"/>
  <c r="N98" i="1"/>
  <c r="N99" i="1"/>
  <c r="N100" i="1"/>
  <c r="N101" i="1"/>
  <c r="N102" i="1"/>
  <c r="N103" i="1"/>
  <c r="N104" i="1"/>
  <c r="N105" i="1"/>
  <c r="N106" i="1"/>
  <c r="N107" i="1"/>
  <c r="N108" i="1"/>
  <c r="N109" i="1"/>
  <c r="N110" i="1"/>
  <c r="N111" i="1"/>
  <c r="N112" i="1"/>
  <c r="M5" i="1"/>
  <c r="M6" i="1"/>
  <c r="M7" i="1"/>
  <c r="M8" i="1"/>
  <c r="M9" i="1"/>
  <c r="M10" i="1"/>
  <c r="M11" i="1"/>
  <c r="M12" i="1"/>
  <c r="M13" i="1"/>
  <c r="M14" i="1"/>
  <c r="M15" i="1"/>
  <c r="M16" i="1"/>
  <c r="M17" i="1"/>
  <c r="M18" i="1"/>
  <c r="M19" i="1"/>
  <c r="M20" i="1"/>
  <c r="M21" i="1"/>
  <c r="M22" i="1"/>
  <c r="M23" i="1"/>
  <c r="M24" i="1"/>
  <c r="M25" i="1"/>
  <c r="M26" i="1"/>
  <c r="M27" i="1"/>
  <c r="M28" i="1"/>
  <c r="M33" i="1"/>
  <c r="M34" i="1"/>
  <c r="M35" i="1"/>
  <c r="M36" i="1"/>
  <c r="M37" i="1"/>
  <c r="M38" i="1"/>
  <c r="M39" i="1"/>
  <c r="M40" i="1"/>
  <c r="M41" i="1"/>
  <c r="M42" i="1"/>
  <c r="M43" i="1"/>
  <c r="M44" i="1"/>
  <c r="M45" i="1"/>
  <c r="M46" i="1"/>
  <c r="M47" i="1"/>
  <c r="M48" i="1"/>
  <c r="M49" i="1"/>
  <c r="M50" i="1"/>
  <c r="M51" i="1"/>
  <c r="M52" i="1"/>
  <c r="M53" i="1"/>
  <c r="M54" i="1"/>
  <c r="M55" i="1"/>
  <c r="M56" i="1"/>
  <c r="M57" i="1"/>
  <c r="M58" i="1"/>
  <c r="M64" i="1"/>
  <c r="M66" i="1"/>
  <c r="M67" i="1"/>
  <c r="M68" i="1"/>
  <c r="M69" i="1"/>
  <c r="M72" i="1"/>
  <c r="M73"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4" i="1"/>
  <c r="M105" i="1"/>
  <c r="M106" i="1"/>
  <c r="M108" i="1"/>
  <c r="M109" i="1"/>
  <c r="M110" i="1"/>
  <c r="M111" i="1"/>
  <c r="M112" i="1"/>
  <c r="M113" i="1"/>
  <c r="L5" i="1"/>
  <c r="L6" i="1"/>
  <c r="L7" i="1"/>
  <c r="L8" i="1"/>
  <c r="L9" i="1"/>
  <c r="L10" i="1"/>
  <c r="L11" i="1"/>
  <c r="L12" i="1"/>
  <c r="L13" i="1"/>
  <c r="L14" i="1"/>
  <c r="L16" i="1"/>
  <c r="L17" i="1"/>
  <c r="L18" i="1"/>
  <c r="L19" i="1"/>
  <c r="L20" i="1"/>
  <c r="L21" i="1"/>
  <c r="L22" i="1"/>
  <c r="L23" i="1"/>
  <c r="L24" i="1"/>
  <c r="L25" i="1"/>
  <c r="L26" i="1"/>
  <c r="L27" i="1"/>
  <c r="L28" i="1"/>
  <c r="L33" i="1"/>
  <c r="L34" i="1"/>
  <c r="L35" i="1"/>
  <c r="L36" i="1"/>
  <c r="L39" i="1"/>
  <c r="L40" i="1"/>
  <c r="L41" i="1"/>
  <c r="L43" i="1"/>
  <c r="L44" i="1"/>
  <c r="L45" i="1"/>
  <c r="L46" i="1"/>
  <c r="L48" i="1"/>
  <c r="L49" i="1"/>
  <c r="L50" i="1"/>
  <c r="L51" i="1"/>
  <c r="L52" i="1"/>
  <c r="L57" i="1"/>
  <c r="L58" i="1"/>
  <c r="L64" i="1"/>
  <c r="L66" i="1"/>
  <c r="L72" i="1"/>
  <c r="L73" i="1"/>
  <c r="L78" i="1"/>
  <c r="L79" i="1"/>
  <c r="L84" i="1"/>
  <c r="L85" i="1"/>
  <c r="L86" i="1"/>
  <c r="L87" i="1"/>
  <c r="L89" i="1"/>
  <c r="L90" i="1"/>
  <c r="L92" i="1"/>
  <c r="L93" i="1"/>
  <c r="L94" i="1"/>
  <c r="L97" i="1"/>
  <c r="L101" i="1"/>
  <c r="L102" i="1"/>
  <c r="L104" i="1"/>
  <c r="L105" i="1"/>
  <c r="L106" i="1"/>
  <c r="L108" i="1"/>
  <c r="L109" i="1"/>
  <c r="L110" i="1"/>
  <c r="L111" i="1"/>
  <c r="M4" i="1" l="1"/>
  <c r="L4" i="1"/>
</calcChain>
</file>

<file path=xl/sharedStrings.xml><?xml version="1.0" encoding="utf-8"?>
<sst xmlns="http://schemas.openxmlformats.org/spreadsheetml/2006/main" count="2980" uniqueCount="832">
  <si>
    <t>Nombre</t>
  </si>
  <si>
    <t>UR</t>
  </si>
  <si>
    <t>Inversión</t>
  </si>
  <si>
    <t>Aprobado</t>
  </si>
  <si>
    <t>Modificado</t>
  </si>
  <si>
    <t>Descripción</t>
  </si>
  <si>
    <t>Devengado</t>
  </si>
  <si>
    <t>Alcanzado</t>
  </si>
  <si>
    <t>Metas</t>
  </si>
  <si>
    <t>Programado</t>
  </si>
  <si>
    <t>Devengado/ Aprobado</t>
  </si>
  <si>
    <t>Devengado/ Modificado</t>
  </si>
  <si>
    <t>Alcanzado/ Programado</t>
  </si>
  <si>
    <t>Alcanzado/ Modificado</t>
  </si>
  <si>
    <t>% Avance Metas</t>
  </si>
  <si>
    <t>% Avance Financiero</t>
  </si>
  <si>
    <t>Clave del Programa/ Proyecto</t>
  </si>
  <si>
    <t>Instructivo</t>
  </si>
  <si>
    <t>Restricción:</t>
  </si>
  <si>
    <t>Apegarse al número de columnas.</t>
  </si>
  <si>
    <r>
      <rPr>
        <b/>
        <sz val="8"/>
        <color indexed="8"/>
        <rFont val="Arial"/>
        <family val="2"/>
      </rPr>
      <t>UR</t>
    </r>
    <r>
      <rPr>
        <sz val="8"/>
        <color indexed="8"/>
        <rFont val="Arial"/>
        <family val="2"/>
      </rPr>
      <t>: Indicar la dependencia/entidad responsable del programa/proyecto.</t>
    </r>
  </si>
  <si>
    <r>
      <rPr>
        <b/>
        <sz val="8"/>
        <color indexed="8"/>
        <rFont val="Arial"/>
        <family val="2"/>
      </rPr>
      <t>APROBADO</t>
    </r>
    <r>
      <rPr>
        <sz val="8"/>
        <color indexed="8"/>
        <rFont val="Arial"/>
        <family val="2"/>
      </rPr>
      <t>: Refleja las asignaciones presupuestarias anuales comprometidas en el Presupuesto de Egresos.</t>
    </r>
  </si>
  <si>
    <r>
      <rPr>
        <b/>
        <sz val="8"/>
        <color indexed="8"/>
        <rFont val="Arial"/>
        <family val="2"/>
      </rPr>
      <t>MODIFICADO</t>
    </r>
    <r>
      <rPr>
        <sz val="8"/>
        <color indexed="8"/>
        <rFont val="Arial"/>
        <family val="2"/>
      </rPr>
      <t>: Es el momento que refleja la asignación presupuestaria que resulta de incorporar; en su caso, las adecuaciones presupuestarias al presupuesto aprobado.</t>
    </r>
  </si>
  <si>
    <r>
      <rPr>
        <b/>
        <sz val="8"/>
        <color indexed="8"/>
        <rFont val="Arial"/>
        <family val="2"/>
      </rPr>
      <t>DEVENGADO</t>
    </r>
    <r>
      <rPr>
        <sz val="8"/>
        <color indexed="8"/>
        <rFont val="Arial"/>
        <family val="2"/>
      </rPr>
      <t>: Este momento contable refleja el reconocimiento de una obligación de pago a favor de terceros por la recepción de conformidad de bienes, servicios y obras oportunamente contratados; así como de las obligaciones que derivan de tratados, leyes, decretos, resoluciones y sentencias definitivas.</t>
    </r>
  </si>
  <si>
    <r>
      <rPr>
        <b/>
        <sz val="8"/>
        <color indexed="8"/>
        <rFont val="Arial"/>
        <family val="2"/>
      </rPr>
      <t>CLAVE DEL PROGRAMA/ PROYECTO</t>
    </r>
    <r>
      <rPr>
        <sz val="8"/>
        <color indexed="8"/>
        <rFont val="Arial"/>
        <family val="2"/>
      </rPr>
      <t>: Clave asignada al programa/proyecto.</t>
    </r>
  </si>
  <si>
    <r>
      <rPr>
        <b/>
        <sz val="8"/>
        <color indexed="8"/>
        <rFont val="Arial"/>
        <family val="2"/>
      </rPr>
      <t>NOMBRE</t>
    </r>
    <r>
      <rPr>
        <sz val="8"/>
        <color indexed="8"/>
        <rFont val="Arial"/>
        <family val="2"/>
      </rPr>
      <t>: Nombre genérico del programa/proyecto.</t>
    </r>
  </si>
  <si>
    <r>
      <rPr>
        <b/>
        <sz val="8"/>
        <color indexed="8"/>
        <rFont val="Arial"/>
        <family val="2"/>
      </rPr>
      <t>DESCRIPCIÓN</t>
    </r>
    <r>
      <rPr>
        <sz val="8"/>
        <color indexed="8"/>
        <rFont val="Arial"/>
        <family val="2"/>
      </rPr>
      <t>: Describir el programa/proyecto.</t>
    </r>
  </si>
  <si>
    <r>
      <rPr>
        <b/>
        <sz val="8"/>
        <color indexed="8"/>
        <rFont val="Arial"/>
        <family val="2"/>
      </rPr>
      <t>METAS</t>
    </r>
    <r>
      <rPr>
        <sz val="8"/>
        <color indexed="8"/>
        <rFont val="Arial"/>
        <family val="2"/>
      </rPr>
      <t>: Nivel cuantificable anual de las metas aprobadas y modificadas.</t>
    </r>
  </si>
  <si>
    <r>
      <rPr>
        <b/>
        <sz val="8"/>
        <color indexed="8"/>
        <rFont val="Arial"/>
        <family val="2"/>
      </rPr>
      <t>META PROGRAMADA</t>
    </r>
    <r>
      <rPr>
        <sz val="8"/>
        <color indexed="8"/>
        <rFont val="Arial"/>
        <family val="2"/>
      </rPr>
      <t>: Resultado cuantificable de las acciones dirigidas hacia un fin u objetivo previamente definido y esperado en forma organizada y representativa de las asignaciones de los recursos.</t>
    </r>
  </si>
  <si>
    <r>
      <rPr>
        <b/>
        <sz val="8"/>
        <color indexed="8"/>
        <rFont val="Arial"/>
        <family val="2"/>
      </rPr>
      <t>META MODIFICADA</t>
    </r>
    <r>
      <rPr>
        <sz val="8"/>
        <color indexed="8"/>
        <rFont val="Arial"/>
        <family val="2"/>
      </rPr>
      <t xml:space="preserve">: Nivel cuantificable de las ampliaciones o reducciones de los fines u objetivos establecidos originalmente en la meta programada y que comprende las variaciones dentro del proceso programático-presupuestario. </t>
    </r>
  </si>
  <si>
    <r>
      <rPr>
        <b/>
        <sz val="8"/>
        <color indexed="8"/>
        <rFont val="Arial"/>
        <family val="2"/>
      </rPr>
      <t>META ALCANZADA</t>
    </r>
    <r>
      <rPr>
        <sz val="8"/>
        <color indexed="8"/>
        <rFont val="Arial"/>
        <family val="2"/>
      </rPr>
      <t>: Es el resultado cuantificable de los fines u objetivos realmente logrados comparados con los originalmente establecidos.</t>
    </r>
  </si>
  <si>
    <r>
      <rPr>
        <b/>
        <sz val="8"/>
        <color indexed="8"/>
        <rFont val="Arial"/>
        <family val="2"/>
      </rPr>
      <t>% AVANCE FINANCIERO</t>
    </r>
    <r>
      <rPr>
        <sz val="8"/>
        <color indexed="8"/>
        <rFont val="Arial"/>
        <family val="2"/>
      </rPr>
      <t>: Valor absoluto y relativo que registre el gasto con relación a su meta anual correspondiente al programa, proyecto o actividad que se trate. (DOF 9-dic-09).</t>
    </r>
  </si>
  <si>
    <r>
      <rPr>
        <b/>
        <sz val="8"/>
        <color indexed="8"/>
        <rFont val="Arial"/>
        <family val="2"/>
      </rPr>
      <t>% AVANCE DE METAS</t>
    </r>
    <r>
      <rPr>
        <sz val="8"/>
        <color indexed="8"/>
        <rFont val="Arial"/>
        <family val="2"/>
      </rPr>
      <t>: Valor absoluto y relativo que registre el cumplimiento de logros u objetivos con respecto a los originalmente programados.</t>
    </r>
  </si>
  <si>
    <r>
      <rPr>
        <b/>
        <sz val="8"/>
        <color indexed="8"/>
        <rFont val="Arial"/>
        <family val="2"/>
      </rPr>
      <t>INVERSIÓN</t>
    </r>
    <r>
      <rPr>
        <sz val="8"/>
        <color theme="1"/>
        <rFont val="Arial"/>
        <family val="2"/>
      </rPr>
      <t>: Asignaciones destinadas al programa/proyecto. (Adquisiciones, mantenimiento, estudios de inversión, Infraestructura, etc.)</t>
    </r>
  </si>
  <si>
    <t>Programas y proyectos de inversión</t>
  </si>
  <si>
    <t>Se especifican las acciones que implican erogaciones de gasto de capital destinadas tanto a obra pública en infraestructura como a la adquisición y modificación de inmuebles, adquisiciones de bienes muebles asociadas a estos programas, y rehabilitaciones que impliquen un aumento en la capacidad o vida útil de los activos de infraestructura e inmuebles.</t>
  </si>
  <si>
    <r>
      <t xml:space="preserve">Se muestra la integración de la asignación de los recursos destinados a los programas y proyectos de inversión concluidos y en proceso en un ejercicio, especificando las erogaciones de gasto de capital destinadas tanto a obra pública en infraestructura como a la adquisición y modificación de inmuebles, adquisiciones de bienes muebles asociadas a los programas, y rehabilitaciones que impliquen un aumento en la capacidad o vida útil de los activos de infraestructura e inmuebles. </t>
    </r>
    <r>
      <rPr>
        <b/>
        <vertAlign val="superscript"/>
        <sz val="9.6"/>
        <color theme="1"/>
        <rFont val="Arial"/>
        <family val="2"/>
      </rPr>
      <t>1</t>
    </r>
  </si>
  <si>
    <t>_____________________________</t>
  </si>
  <si>
    <r>
      <rPr>
        <b/>
        <vertAlign val="superscript"/>
        <sz val="9.6"/>
        <color theme="1"/>
        <rFont val="Arial"/>
        <family val="2"/>
      </rPr>
      <t>1</t>
    </r>
    <r>
      <rPr>
        <sz val="8"/>
        <color theme="1"/>
        <rFont val="Arial"/>
        <family val="2"/>
      </rPr>
      <t xml:space="preserve">  Apartado “VI. Estados Presupuestarios, Financieros y Económicos a producir y sus objetivos” del Marco conceptual de Contabilidad Gubernamental</t>
    </r>
  </si>
  <si>
    <r>
      <rPr>
        <b/>
        <sz val="9.6"/>
        <color rgb="FFFF0000"/>
        <rFont val="Arial"/>
        <family val="2"/>
      </rPr>
      <t>Nota:</t>
    </r>
    <r>
      <rPr>
        <b/>
        <sz val="8"/>
        <color theme="1"/>
        <rFont val="Arial"/>
        <family val="2"/>
      </rPr>
      <t xml:space="preserve"> Es importante que en este reporte se incluyan todos los programas y proyectos que desde la construcción programática del presupuesto fueron clasificados por el Ente como de inversión, independientemente de las nomenclaturas asignadas.</t>
    </r>
  </si>
  <si>
    <t>Unidad de medida</t>
  </si>
  <si>
    <r>
      <rPr>
        <b/>
        <sz val="8"/>
        <color indexed="8"/>
        <rFont val="Arial"/>
        <family val="2"/>
      </rPr>
      <t>META UNIDAD DE MEDIDA</t>
    </r>
    <r>
      <rPr>
        <sz val="8"/>
        <color indexed="8"/>
        <rFont val="Arial"/>
        <family val="2"/>
      </rPr>
      <t>: Indicar la unidad de medida de la meta acorde al entregable.</t>
    </r>
  </si>
  <si>
    <t>PROVISIONES ECONOMICAS</t>
  </si>
  <si>
    <t>AFECTACIONES</t>
  </si>
  <si>
    <t>SUPERVISION EXTERNA</t>
  </si>
  <si>
    <t>AMPLIACIONES Y ESCALATORIAS</t>
  </si>
  <si>
    <t>LABORATORIO VERIFICADOR</t>
  </si>
  <si>
    <t>MANTENIMIENTO URBANO</t>
  </si>
  <si>
    <t>MANTENIMIENTO VIAL</t>
  </si>
  <si>
    <t>OBRA INSTITUCIONAL</t>
  </si>
  <si>
    <t>PROYECTOS EJECUTIVOS DIVERSOS</t>
  </si>
  <si>
    <t>REMEDIACIONES</t>
  </si>
  <si>
    <t>GASTOS INDIRECTOS DE RAMO 33</t>
  </si>
  <si>
    <t>FORTASEG</t>
  </si>
  <si>
    <t>MODELO DE SEGURIDAD CIVICA</t>
  </si>
  <si>
    <t>SISTEMA DE INTELIGENCIA PARA LA SEGURIDAD MUNICIPAL</t>
  </si>
  <si>
    <t>CONSTRUCCION DE ENTORNOS SEGUROS</t>
  </si>
  <si>
    <t>INFRAESTRUCTURA SOCIAL</t>
  </si>
  <si>
    <t>ALUMBRA LEON</t>
  </si>
  <si>
    <t>IGUALDAD DE GENERO</t>
  </si>
  <si>
    <t>ATENCION A GRUPOS VULNERABLES</t>
  </si>
  <si>
    <t>MODERNIZACION DEL GOBIERNO</t>
  </si>
  <si>
    <t>GOBIERNO FACILITADOR</t>
  </si>
  <si>
    <t>PARTICIPACION Y COLABORACION CIUDADANA</t>
  </si>
  <si>
    <t>MONITOREO INTEGRAL PARA LA EFICIENCIA DE LOS SERVICIOS</t>
  </si>
  <si>
    <t>MANTENIMIENTO INTEGRAL</t>
  </si>
  <si>
    <t>CAMINA LEON</t>
  </si>
  <si>
    <t>MUEVETE EN BICICLETA</t>
  </si>
  <si>
    <t>MAS Y MEJOR TRANSPORTE</t>
  </si>
  <si>
    <t>MUEVETE POR LEON</t>
  </si>
  <si>
    <t>CONECTIVIDAD DIGITAL</t>
  </si>
  <si>
    <t>LEON COMPACTO Y VERTICAL</t>
  </si>
  <si>
    <t>VIVIENDA PARA TODOS</t>
  </si>
  <si>
    <t>TODOS A LA ESCUELA</t>
  </si>
  <si>
    <t>IMPULSO A LA FORMACION</t>
  </si>
  <si>
    <t>FORMACION DUAL</t>
  </si>
  <si>
    <t>FORMACION EN NUEVAS TECNOLOGIAS</t>
  </si>
  <si>
    <t>ECOSISTEMA DE CONOCIMIENTO</t>
  </si>
  <si>
    <t>EMPRESA INTELIGENTE</t>
  </si>
  <si>
    <t>VINCULACION Y APOYO A LA INNOVACION</t>
  </si>
  <si>
    <t>CIUDAD ATRACTIVA</t>
  </si>
  <si>
    <t>NUEVOS Y MEJORES PRODUCTOS TURISTICOS</t>
  </si>
  <si>
    <t>MARCA CIUDAD</t>
  </si>
  <si>
    <t>REACTIVACION ECONOMICA Y DENSIFICACION DE LA CIUDAD HISTORICA</t>
  </si>
  <si>
    <t>ZONAS ECONOMICAS</t>
  </si>
  <si>
    <t>FORTALECIMIENTO DE LOS SECTORES TRADICIONALES</t>
  </si>
  <si>
    <t>ATRACCION DE INVERSIONES EMPRESAS Y TALENTO</t>
  </si>
  <si>
    <t>DESARROLLO AGROALIMENTARIO</t>
  </si>
  <si>
    <t>ATENCION DE SALUD A GRUPOS VULNERABLES</t>
  </si>
  <si>
    <t>ACTIVACION FISICA</t>
  </si>
  <si>
    <t>MANEJO SUSTENTABLE DEL AGUA</t>
  </si>
  <si>
    <t>AMBIENTE LIMPIO</t>
  </si>
  <si>
    <t>MANEJO INTEGRAL DE RESIDUOS SOLIDOS</t>
  </si>
  <si>
    <t>SEGURIDAD CONTRA RIESGOS NATURALES</t>
  </si>
  <si>
    <t>SISTEMA DE PARQUES</t>
  </si>
  <si>
    <t>APROVECHAMIENTO SUSTENTABLE DE AREAS NATURALES</t>
  </si>
  <si>
    <t>TESORERIA MUNICIPAL</t>
  </si>
  <si>
    <t>DIRECCION GENERAL DE OBRA PUBLICA</t>
  </si>
  <si>
    <t>SECRETARIA DE SEGURIDAD PUBLICA MUNICIPAL</t>
  </si>
  <si>
    <t>ACADEMIA METROPOLITANA DE SEGURIDAD PUBLICA</t>
  </si>
  <si>
    <t>DIRECCION GENERAL DE POLICIA MUNICIPAL</t>
  </si>
  <si>
    <t>DIRECCION GENERAL DE PREVENCION DEL DELITO Y EJECUCION DE SANCIONES</t>
  </si>
  <si>
    <t>JUZGADO CIVICO GENERAL</t>
  </si>
  <si>
    <t>DIRECCION DE DESARROLLO Y PARTICIPACION CIUDADANA</t>
  </si>
  <si>
    <t>COMISION MUNICIPAL DE CULTURA FISICA Y DEPORTE DE LEON</t>
  </si>
  <si>
    <t>DIRECCION DE PROGRAMAS ESTRATEGICOS</t>
  </si>
  <si>
    <t>DIRECCION GENERAL DE DESARROLLO URBANO</t>
  </si>
  <si>
    <t>DIRECCION GENERAL DE EDUCACION</t>
  </si>
  <si>
    <t>INSTITUTO CULTURAL DE LEON</t>
  </si>
  <si>
    <t>INSTITUTO MUNICIPAL DE LA JUVENTUD</t>
  </si>
  <si>
    <t>DIRECCION GENERAL DE DESARROLLO RURAL</t>
  </si>
  <si>
    <t>SISTEMA DE AGUA POTABLE Y ALCANTARILLADO LEON</t>
  </si>
  <si>
    <t>INSTITUTO MUNICIPAL DE LAS MUJERES</t>
  </si>
  <si>
    <t>DIRECCION GENERAL DE ECONOMIA</t>
  </si>
  <si>
    <t>DIRECCION GENERAL DE MOVILIDAD</t>
  </si>
  <si>
    <t>DIRECCION GENERAL DE SALUD</t>
  </si>
  <si>
    <t>SISTEMA PARA EL DESARROLLO INTEGRAL DE LA FAMILIA</t>
  </si>
  <si>
    <t>DIRECCION GENERAL DE DESARROLLO INSTITUCIONAL</t>
  </si>
  <si>
    <t>DIRECCION GENERAL DE RECURSOS MATERIALES Y SERVICIOS GENERALES</t>
  </si>
  <si>
    <t>CONTRALORIA MUNICIPAL</t>
  </si>
  <si>
    <t>DIRECCION DE ATENCION CIUDADANIA</t>
  </si>
  <si>
    <t>DIRECCION GENERAL DE COMUNICACION SOCIAL</t>
  </si>
  <si>
    <t>DIRECCION GENERAL DE INNOVACION</t>
  </si>
  <si>
    <t>DIRECCION GENERAL DE INGRESOS</t>
  </si>
  <si>
    <t>INSTITUTO MUNICIPAL DE PLANEACION</t>
  </si>
  <si>
    <t>INSTITUTO MUNICIPAL DE VIVIENDA DE LEON</t>
  </si>
  <si>
    <t>DIRECCION GENERAL DE HOSPITALIDAD Y TURISMO</t>
  </si>
  <si>
    <t>PATRONATO EXPLORA</t>
  </si>
  <si>
    <t>DIRECCION GENERAL DE MEDIO AMBIENTE</t>
  </si>
  <si>
    <t>SISTEMA INTEGRAL ASEO PUBLICO DE LEON</t>
  </si>
  <si>
    <t>PATRONATO DEL PARQUE ECOLOGICO METROPOLITANO</t>
  </si>
  <si>
    <t>PORCENTAJE</t>
  </si>
  <si>
    <t>CANTIDAD</t>
  </si>
  <si>
    <t>DEMANDA</t>
  </si>
  <si>
    <t>Municipio de León
Programas y Proyectos de Inversión
Del 01 de Enero al 30 de junio de 2021</t>
  </si>
  <si>
    <t>CONTRIBUIR A LA POTENCIALIZACION DE LOS RECURSOS EN MATERIA DE PROYECTOS DE INVERSION PUBLICA EN BENEFICIO DE LAS NECESIDADES DE LOS HABITANTES DE LA CIUDAD DE LEON, GTO.</t>
  </si>
  <si>
    <t>EL ANALISIS Y SEGUIMIENTO AL PROGRAMA DE INVERSION PUBLICA SE REALIZA PARA SU OPTIMA APLICACION EN EL MUNICIPIO DE LEON, GTO.</t>
  </si>
  <si>
    <t>PROVISIONES ECONOMICAS PARA ASIGNACION EN EL PROGRAMA DE INVERSION, GENERADAS.</t>
  </si>
  <si>
    <t>GENERACION DE PROVISIONES ECONOMICAS</t>
  </si>
  <si>
    <t>CONTRIBUIR EN LA MOVILIDAD Y CONECTIVIDAD DEL MUNICIPIO QUE PROPICIEN LA INTEGRACION Y LA CONVIVENCIA DE LAS PERSONAS MEDIANTE SOLUCIONES EFICACES Y EFICIENTES PARA LA MOVILIDAD SUSTENTABLE, INFRAESTRUCTURA URBANA, ORDENAMIENTO TERRITORIAL Y SERVICIOS PUBLICOS CON CALIDAD Y CALIDEZ, TANTO EN LA ZONA URBANA COMO EN LA RURAL.</t>
  </si>
  <si>
    <t>NECESIDADES CIUDADANAS ATENDIDAS DE MANERA EFICIENTE CON CONTINUIDAD EN ACCIONES DE MANTENIMIENTO INTEGRAL A LA INFRAESTRUCTURA VIAL Y URBANA (ALUMBRADO PUBLICO, VIALIDADES Y ESPACIOS PUBLICOS).</t>
  </si>
  <si>
    <t>CONVENIOS DE AFECTACION POR LIBERACION DE DERECHOS DE VIA PAGADAS</t>
  </si>
  <si>
    <t>ELABORACION DE CONVENIOS DE AFECTACION POR LIBERACION DE DERECHOS DE VIA</t>
  </si>
  <si>
    <t>"CONTRIBUIR EN LA MOVILIDAD Y CONECTIVIDAD DEL MUNICIPIO QUE PROPICIEN LA INTEGRACION Y LA CONVIVENCIA DE LAS PERSONAS MEDIANTE SOLUCIONES EFICACES Y EFICIENTES PARA LA MOVILIDAD SUSTENTABLE, INFRAESTRUCTURA URBANA, ORDENAMIENTO TERRITORIAL Y SERVICIOS PUBLICOS CON CALIDAD Y CALIDEZ, TANTO EN LA ZONA URBANA COMO EN LA RURAL. "</t>
  </si>
  <si>
    <t>DAR CONTINUIDAD A LAS ACCIONES DE MANTENIMIENTO INTEGRAL A LA INFRAESTRUCTURA VIAL Y URBANA (ALUMBRADO PUBLICO, VIALIDADES Y ESPACIOS PUBLICOS), A FIN DE OFRECER UN MEJOR SERVICIO Y ATENDER DE MANERA EFICIENTE LAS NECESIDADES CIUDADANAS.</t>
  </si>
  <si>
    <t>SUPERVISION EXTERNA PARA OBRAS CONTRATADAS</t>
  </si>
  <si>
    <t>GESTION DE PAGO DE REFRENDO DE EJERCICIOS ANTERIORES EN CONTRATOS DE SUPERVISION EXTERNA</t>
  </si>
  <si>
    <t>GESTION DE RECURSOS PARA LA CONTRATACION DE SUPERVISION EXTERNA</t>
  </si>
  <si>
    <t>IMPULSAR LA MOVILIDAD Y CONECTIVIDAD DEL MUNICIPIO QUE PROPICIEN LA INTEGRACION Y LA CONVIVENCIA DE LAS PERSONAS MEDIANTE SOLUCIONES EFICACES Y EFICIENTES PARA LA MOVILIDAD SUSTENTABLE, INFRAESTRUCTURA URBANA, ORDENAMIENTO TERRITORIAL Y SERVICIOS PUBLICOS CON CALIDAD Y CALIDEZ, TANTO EN LA ZONA URBANA COMO EN LA RURAL.</t>
  </si>
  <si>
    <t>AMPLIACIONES DE CONTRATO EN MONTO Y PLAZO CONTRATADAS</t>
  </si>
  <si>
    <t>ELABORACION DE SOLICITUDES DE AMPLIACION EN MONTO Y/O PLAZO DE CONTRATOS DE OBRA VIGENTES</t>
  </si>
  <si>
    <t>PRUEBAS DE LABORATORIO DURANTE LA EJECUCION DE LA OBRA REALIZADAS</t>
  </si>
  <si>
    <t>GESTION DE RECURSOS PARA LA CONTRATACION DE SERVICIOS DE LABORATORIO VERIFICADOR</t>
  </si>
  <si>
    <t>CONTRIBUIR A ELEVAR EL NIVEL DE VIDA DE LOS HABITANTES DEL MUNICIPIO DE LEON GUANAJUATO; A TRAVES DE POTENCIALIZAR EL DESARROLLO Y LA INFRAESTRUCTURA, CON LA EJECUCION DE OBRAS QUE CUMPLAN EN TIEMPO, COSTO Y CALIDAD</t>
  </si>
  <si>
    <t>LOS HABITANTES DEL MUNICIPIO DE LEON CUENTAN CON INFRAESTRUCTURA SUFICIENTE Y ADECUADA MEDIANTE EL EFICIENTE MANTENIMIENTO DE LA MISMA.</t>
  </si>
  <si>
    <t>IMAGEN URBANA DE LA CIUDAD DE LEON MEJORADA</t>
  </si>
  <si>
    <t>MANTENIMIENTO URBANO EN BANQUETAS, VIALIDADES, INFRAESTRUCTURA</t>
  </si>
  <si>
    <t>CONTRIBUIR A MEJORAR LA CONECTIVIDAD Y ACCESIBILIDAD DEL MUNICIPIO MEDIANTE SOLUCIONES EFICACES Y EFICIENTES PARA LA MOVILIDAD SUSTENTABLE, INFRAESTRUCTURA URBANA, ORDENAMIENTO TERRITORIAL Y SERVICIOS PUBLICOS DE CALIDAD Y TRANSPARENTES, TANTO EN LA ZONA URBANA COMO EN LA ZONA RURAL.</t>
  </si>
  <si>
    <t>LA CIUDADANIA CUENTA CON INFRAESTRUCTURA VIAL Y URBANA (ALUMBRADO PUBLICO, VIALIDADES Y ESPACIOS PUBLICOS) EN BUENAS CONDICIONES.</t>
  </si>
  <si>
    <t>MANTENIMIENTO MENOR DE VIALIDADES REALIZADO</t>
  </si>
  <si>
    <t>REALIZAR CONTRATOS DE MANTENIMIENTO VIAL</t>
  </si>
  <si>
    <t>OBRAS PRIORITARIAS DE URBANIZACION Y EDIFICACION CONTRATADAS</t>
  </si>
  <si>
    <t>GESTION DE RECURSOS PARA LA CONTRATACION DE ACCIONES DE OBRA INSTITUCIONAL</t>
  </si>
  <si>
    <t>GESTION DE PAGO DE REFRENDO DE EJERCICIOS ANTERIORES DE OBRA INSTITUCIONAL</t>
  </si>
  <si>
    <t>REHABILITACION DE CASA DE ATENCION DEL INSTITUTO MUNICIPAL DE LA JUVENTUD</t>
  </si>
  <si>
    <t>PROYECTOS EJECUTIVOS DIVERSOS REALIZADOS</t>
  </si>
  <si>
    <t>GESTION DE PAGO DE REFRENDO DE EJERCICIOS ANTERIORES DE PROYECTOS EJECUTIVOS</t>
  </si>
  <si>
    <t>GESTION DE RECURSOS PARA LA CONTRATACION DE PROYECTOS EJECUTIVOS DIVERSOS</t>
  </si>
  <si>
    <t>CONTRIBUIR A LA MITIGACION DE LOS IMPACTOS AMBIENTALES MEDIANTE ACCIONES DE REMEDIACIONES ATENDIDAS DE MANERA EFICIENTE EN ACCIONES DE MANTENIMIENTO INTEGRAL Y CONSTRUCCION DE LA INFRAESTRUCTURA VIAL Y URBANA</t>
  </si>
  <si>
    <t>MITIGACION DE LOS IMPACTOS AMBIENTALES A LA CIUDADANIA, ATENDIDAS DE MANERA EFICIENTE CON CONTINUIDAD EN ACCIONES DE MANTENIMIENTO INTEGRAL Y CONSTRUCCION DE LA INFRAESTRUCTURA VIAL Y URBANA</t>
  </si>
  <si>
    <t>ACCIONES DE REMEDIACION (MITIGACION DE IMPACTO AMBIENTAL) CONTRATADAS</t>
  </si>
  <si>
    <t>GESTION DE PAGO DE REFRENDO DE EJERCICIOS ANTERIORES DE REMEDIACIONES</t>
  </si>
  <si>
    <t>GESTION DE RECURSOS PARA LA CONTRATACION DE ACCIONES DE REMEDIACION</t>
  </si>
  <si>
    <t>CONTRIBUIR A IMPULSAR LA MOVILIDAD Y CONECTIVIDAD DEL MUNICIPIO QUE PROPICIEN LA INTEGRACION Y LA CONVIVENCIA DE LAS PERSONAS MEDIANTE SOLUCIONES EFICACES Y EFICIENTES PARA LA MOVILIDAD SUSTENTABLE, INFRAESTRUCTURA URBANA, ORDENAMIENTO TERRITORIAL Y SERVICIOS PUBLICOS CON CALIDAD Y CALIDEZ, TANTO EN LA ZONA URBANA COMO EN LA RURAL.</t>
  </si>
  <si>
    <t>CONTRATOS DE SUPERVISION EXTERNA PARA OBRAS CON RECURSO DE RAMO 33 REALIZADOS</t>
  </si>
  <si>
    <t>GESTION DE RECURSOS DE RAMO 33 PARA LA CONTRATACION DE SUPERVISION EXTERNA</t>
  </si>
  <si>
    <t>CONTRIBUIR AL DESARROLLO DE LA JUSTICIA, LA LEGALIDAD Y LA PAZ SOCIAL QUE GARANTICE EL EJERCICIO DEL ESTADO DE DERECHO, BAJO UN MODELO DE SEGURIDAD CIVICA Y COLABORATIVA DONDE LA SOCIEDAD SEA CORRESPONSABLE DE LA TRANQUILIDAD Y EL BIENESTAR SOCIAL A TRAVES DE LA INCLUSION, LA CULTURA DE LA PAZ, EL RESCATE DE VALORES Y LA INTEGRACION FAMILIAR.</t>
  </si>
  <si>
    <t>LA POBLACION DEL MUNICIPIO DE LEON SE SIENTE MAS SEGURA</t>
  </si>
  <si>
    <t>EQUIPAMIENTO DE DEFENSA Y SEGURIDAD PARA LOS ELEMENTOS DE LA SECRETARIA DE SEGURIDAD PUBLICA, ADQUIRIDOS</t>
  </si>
  <si>
    <t>REALIZACION DE REINTEGRO DE ECONOMIAS A LA FEDERACION.</t>
  </si>
  <si>
    <t>CONTRIBUIR AL DESARROLLO DE UNA CULTURA DE LA PAZ MEDIANTE LA IMPLEMENTACION DE UN NUEVO MODELO DE SEGURIDAD CIVICA, QUE BRINDE UN ATENCION POLICIAL MAS CERCANA AL CIUDADANO Y CON UNA COBERTURA QUE PERMITA UNA MAYOR CAPACIDAD DE REACCION</t>
  </si>
  <si>
    <t>LA POBLACION DEL MUNICIPIO DE LEON SE SIENTE MAS SEGURA.</t>
  </si>
  <si>
    <t>ESTRUCTURA DE LA DIRECCION GENERAL DE POLICIA CON 2,700 ELEMENTOS EN LA CORPORACION CONSOLIDADA</t>
  </si>
  <si>
    <t>SUPERVISION DE LAS ALTAS EN NOMINA DE POLICIA MUNICIPAL</t>
  </si>
  <si>
    <t>JUZGADOS CIVICOS QUE SANCIONAN LAS FALTAS ADMINISTRATIVAS Y LOS DELITOS MENORES, OPERANDO</t>
  </si>
  <si>
    <t>CONSTRUCCION DE LOS JUZGADOS CIVICOS EN EL SUR Y PONIENTE DE LA CIUDAD</t>
  </si>
  <si>
    <t>INSTALACION DE UN SISTEMA ADECUADO DE VIDEOGRABACION EN LAS SALAS DE JUZGADOS CIVICOS</t>
  </si>
  <si>
    <t>CANALIZACION DEL 100% DE PERSONAS SANCIONADAS A PROYECTOS COMUNITARIOS, DE CONFORMIDAD CON EL REGLAMENTO DE POLICIA Y VIALIDAD PARA EL MUNICIPIO DE LEON, GUANAJUATO, REALIZADA.</t>
  </si>
  <si>
    <t>REALIZACION DE TALLERES DE REGLAMENTO DE POLICIA Y VIALIDAD A PERSONAS CANALIZADAS</t>
  </si>
  <si>
    <t>RECUPERACION Y REHABILITACION DE ESPACIOS PARA GENERAR ENTORNOS SEGUROS, POR MEDIO DE LOS TRABAJOS A FAVOR DE LA COMUNIDAD</t>
  </si>
  <si>
    <t>REALIZACION DE PAGOS PARA REFRENDOS DE CONTRATOS DEL 2021</t>
  </si>
  <si>
    <t>CENTRO DE SEGURIDAD PUBLICA PARA AMPLIAR LA PRESENCIA Y LA COBERTURA DE LOS SERVICIOS DE SEGURIDAD EN EL PONIENTE DE LA CIUDAD, CONSTRUIDO</t>
  </si>
  <si>
    <t>CONSTRUCCION DE LA PRIMERA ETAPA DEL PROYECTO INTEGRAL DE LA DELEGACION SUR Y LOS PROYECTOS EJECUTIVOS DE LAS ETAPAS 2 Y 3</t>
  </si>
  <si>
    <t>UN PLAN DE RECLUTAMIENTO PARA ELEGIR EL PERFIL ADECUADO DE FUTUROS POLICIAS Y DESARROLLAR EL PLAN DE CAPACITACION DE LOS ELEMENTOS DE LA ACADEMIA, IMPLEMENTADO</t>
  </si>
  <si>
    <t>DIFUSION DE CAMPAnAS DE RECLUTAMIENTO Y CAPACITACION PARA ASPIRANTES A ELEMENTOS DE SEGURIDAD PUBLICA</t>
  </si>
  <si>
    <t>CERTIFICACION INTERNACIONAL TRIPLE ARCO DE CALEA, REFRENDADA</t>
  </si>
  <si>
    <t>REALIZACION DE LOS PAGOS DE LOS REFRENDOS PARA LAS CERTIFICACIONES DEL TRIPLE ARCO CALEA</t>
  </si>
  <si>
    <t>ACTUALIZACION DE ESTANDARES DE LAS CERTIFICACIONES QUE COMPONEN EL TRIPLE ARCO DE CALEA</t>
  </si>
  <si>
    <t>INFRAESTRUCTURA Y EQUIPAMIENTO DE LA ACADEMIA, DOTADO</t>
  </si>
  <si>
    <t>ADQUISICION SOFTWARE PARA EL SISTEMA DE ALMACEN DE LA SSP</t>
  </si>
  <si>
    <t>REALIZACION DE PAGOS A CONTRATISTAS CONFORME A LOS NUMEROS DE COMPRA: 6471, 6374, 6484, 6390 Y 6604</t>
  </si>
  <si>
    <t>BECAS PARA LOS CADETES ASPIRANTES A FORMAR PARTE DE LOS ELEMENTOS DE SEGURIDAD PUBLICA, OTORGADAS</t>
  </si>
  <si>
    <t>RECLUTAMIENTO EN LA ACADEMIA METROPOLITANA</t>
  </si>
  <si>
    <t>INFRAESTRUCTURA Y EQUIPAMIENTO PARA LA SECRETARIA DE SEGURIDAD PUBLICA DE LEON, OTORGADO</t>
  </si>
  <si>
    <t>REHABILITACION DEL CUARTEL DE LA POLICIA MONTADA</t>
  </si>
  <si>
    <t>ADQUISICION AMBULANCIAS DE URGENCIAS</t>
  </si>
  <si>
    <t>REALIZACION DE PAGOS A PROVEEDOR DEL ELEVADOR POR AVANCE REALIZADO</t>
  </si>
  <si>
    <t>CONTRIBUIR AL AUMENTO DE LA ATENCION DE DEMANDAS Y REPORTES DE LOS LLAMADOS DE EMERGENCIAS DE LA CIUDADANIA, MEDIANTE EL FORTALECIMIENTO DE LA INFRAESTRUCTURA TECNOLOGICA DE LA SECRETARIA DE SEGURIDAD PUBLICA.</t>
  </si>
  <si>
    <t>LOS CIUDADANOS DEL MUNICIPIO DE LEON SON ATENDIDOS EN SUS DEMANDAS Y SUS REPORTES DE SEGURIDAD PUBLICA</t>
  </si>
  <si>
    <t>PROYECTOS DE MONITOREO Y VIDEOVIGILANCIA INTELIGENTE IMPLEMENTADOS</t>
  </si>
  <si>
    <t>ADQUISICION DE PUNTOS DE MONITOREO INTELIGENTE</t>
  </si>
  <si>
    <t>EJECUCION DE REFRENDO PARA FINIQUITAR CONTRATO REALIZADO</t>
  </si>
  <si>
    <t>SISTEMA DE TECNOLOGIA INTEGRAL IMPLEMENTADO</t>
  </si>
  <si>
    <t>IMPLEMENTACION DEL SOFTWARE DE RECONOCIMIENTO FACIAL</t>
  </si>
  <si>
    <t>REALIZACION DE LOS PAGOS POR LA ADQUISICION DE IMPRESORAS TERMINAS</t>
  </si>
  <si>
    <t>REALIZACION DE PAGOS A PROVEEDOR DERIVADO DEL AVANCE DE IMPLEMENTACION DE LA PLATAFORMA DE INTELIGENCIA DE GESTION</t>
  </si>
  <si>
    <t>CONTRIBUIR A EL INDICE DE COHESION SOCIAL EN LEON, GTO. , MEDIANTE EL MEJORAMIENTO DE ESPACIOS PUBLICOS Y DEL ENTORNO DE PLANTELES EDUCATIVOS, ASI COMO EL DESARROLLO DE PRACTICA QUE PROMUEVAN LA INCLUSION DE JOVENES Y LA PARTICIPACION ACTIVA EN LAS COLONIAS O COMUNIDADES.</t>
  </si>
  <si>
    <t>LOS CIUDADANOS DISFRUTAN LA CONVIVENCIA Y EL ESPARCIMIENTO A TRAVES DEL MEJORAMIENTO DE ESPACIOS PUBLICOS Y DEL ENTORNO DE PLANTELES EDUCATIVOS, ASI COMO EL DESARROLLO DE PRACTICAS QUE PROMUEVAN LA INCLUSION DE JOVENES Y LA PARTICIPACION ACTIVA EN LAS COLONIAS O COMUNIDADES.</t>
  </si>
  <si>
    <t>PARQUES DE BARRIO MUNICIPALES QUE FAVORECEN LA CONVIVENCIA SOCIAL, HABILITADOS.</t>
  </si>
  <si>
    <t>MEDICION DE AVANCE DE CONSTRUCCION Y REHABILITACION DE PARQUES DE BARRIO CONTRATADOS</t>
  </si>
  <si>
    <t>ACCIONES DE RECUPERACION DEL ENTORNO PARA LA SEGURIDAD CIUDADANA EN COLONIAS DE MAYOR INCIDENCIA DELICTIVA, EJECUTADAS</t>
  </si>
  <si>
    <t>MEDICION DE AVANCE FISICO DE OBRAS (DGDSYH) CONTRATADAS REALIZADO</t>
  </si>
  <si>
    <t>MEDICION DE AVANCE DE FISICO DE SUMINISTRO DE PLACAS DE NOMENCLATURA</t>
  </si>
  <si>
    <t>EJECUCION DE REFRENDO PARA FINIQUITAR CONTRATO (DGOP) REALIZADO</t>
  </si>
  <si>
    <t>IMPLEMENTACION DEL DEPORTE EN COLONIAS CON INCIDENCIAS DELICTIVAS.</t>
  </si>
  <si>
    <t>COLECTIVOS JUVENILES PARA LA RESOLUCION DE CONFLICTOS Y LA MEJORA DE SU ENTORNO, CONFORMADOS</t>
  </si>
  <si>
    <t>REALIZACION DE ENCUENTROS CON JOVENES PARA BRINDAR UN ESPACIO DE INTERCAMBIO DE IDEAS, PROYECTOS.</t>
  </si>
  <si>
    <t>FORMACION A JOVENES EN TEMAS DE DESARROLLO PERSONAL Y EMPRENDIMIENTO SOCIAL.</t>
  </si>
  <si>
    <t>ESPACIOS PUBLICOS PARA LA FORMACION DE JOVENES EN DISCIPLINAS ARTISTICAS Y CREATIVAS, INTERVENIDOS</t>
  </si>
  <si>
    <t>REALIZACION DE TALLERES FORMATIVOS PARA JOVENES EN DISCIPLINAS ARTISTICAS.</t>
  </si>
  <si>
    <t>REALIZACION DE PARTICIPACIONES URBANAS DE ACADEMIA JUVENTUDES</t>
  </si>
  <si>
    <t>JOVENES QUE CUENTAN CON UN PROYECTO DE VIDA A TRAVES DEL "PROGRAMA LOBO", IMPULSADOS</t>
  </si>
  <si>
    <t>REALIZACION DE EVENTOS QUE INTEGRAN LA FORMACION DEL PROYECTO DE VIDA DE LOS JOVENES PERTENECIENTES A BANDAS.</t>
  </si>
  <si>
    <t>TERRITORIOS CULTURALES A TRAVES DE INTERVENCIONES CONFORMADAS.</t>
  </si>
  <si>
    <t>REALIZACION DE LOS DIFERENTES PROGRAMAS DE PARTICIPACION CIUDADANA QUE CONFORMAN LOS TERRITORIOS CULTURALES.</t>
  </si>
  <si>
    <t>IMPRESION DE GUIA Y REALIZACION DE EVENTOS DE PARTICIPACION COMUNITARIA</t>
  </si>
  <si>
    <t>ESPACIOS PUBLICOS VECINALES AUTOGESTIVOS REHABILITADOS</t>
  </si>
  <si>
    <t>EJECUCION DE REFRENDO PARA FINIQUITAR CONTRATO (DGDSYH) REALIZADO</t>
  </si>
  <si>
    <t>MEDICION DE AVANCE DE REHABILITACION DE ESPACIOS PUBLICOS, CONTRATADOS</t>
  </si>
  <si>
    <t>ENTORNOS SEGUROS EN ESCUELAS EN ZONAS DE ALTA INCIDENCIA DELICTIVA CONSTRUIDOS</t>
  </si>
  <si>
    <t>CONSTRUCCION DE ENTORNOS SEGUROS EN ESCUELAS UBICADAS EN ZONAS DE ALTA INCIDENCIA DELICTIVA QUE COMPRENDA BANQUETAS, LUMINARIAS Y/O PAVIMENTACION DE VIALIDADES</t>
  </si>
  <si>
    <t>LABORATORIOS DE INNOVACION SOCIAL EN MATERIA DE CONVIVENCIA ESCOLAR DESARROLLADOS</t>
  </si>
  <si>
    <t>DESARROLLO DE LABORATORIOS DE INNOVACION SOCIAL EN MATERIA DE CONVIVENCIA ESCOLAR.</t>
  </si>
  <si>
    <t>CENTROS COMUNITARIOS REHABILITADOS AMPLIADOS Y EQUIPADOS.</t>
  </si>
  <si>
    <t>MEDICION DE AVANCE FISICO DE EQUIPAMIENTO EN CENTROS COMUNITARIOS</t>
  </si>
  <si>
    <t>CONTRIBUIR A EL INDICE DE REZAGO SOCIAL EN LEON, GTO. MEDIANTE LA CONSTRUCCION, AMPLIACION O REHABILITACION DE REDES DE INFRAESTRUCTURA.</t>
  </si>
  <si>
    <t>LAS FAMILIAS DEL AMBITO URBANO Y RURAL DEL MUNICIPIO DE LEON CUENTAN CON SERVICIOS BASICOS A TRAVES DE LA CONSTRUCCION, AMPLIACION O REHABILITACION DE REDES DE INFRAESTRUCTURA EN LA ZONA URBANA Y RURAL.</t>
  </si>
  <si>
    <t>OBRAS DE INTRODUCCION DE SERVICIOS BASICOS PARA REDUCIR LA BRECHA DE DESIGUALDAD EJECUTADAS.</t>
  </si>
  <si>
    <t>MEDICION DE AVANCE FISICO DE OBRAS DE AGUA, DRENAJE Y ALCANTARILLADO, ELECTRIFICACION CONTRATADAS.</t>
  </si>
  <si>
    <t>TOMAS PUBLICAS EN POLIGONOS DE DESARROLLO, CONSTRUIDAS.</t>
  </si>
  <si>
    <t>INSTALACION DE TOMAS PUBLICAS</t>
  </si>
  <si>
    <t>ELECTRIFICACION EN COMUNIDADES RURALES IMPLEMENTADA.</t>
  </si>
  <si>
    <t>EJECUCION DE OBRAS DE ALUMBRADO PUBLICO EN COMUNIDADES RURALES</t>
  </si>
  <si>
    <t>GESTION DEL CONVENIO DE COLABORACION CON CFE</t>
  </si>
  <si>
    <t>EJECUCION DE OBRAS DE RED ELECTRICA EN COMUNIDADES RURALES</t>
  </si>
  <si>
    <t>OBRAS DE PAVIMENTACION, REVESTIMIENTO Y MANTENIMIENTO MEDIANTE ACCIONES EN COMUNIDADES RURALES REALIZADAS.</t>
  </si>
  <si>
    <t>EJECUCION DE OBRAS DE PAVIMENTACION EN COMUNIDADES RURALES</t>
  </si>
  <si>
    <t>REHABILITACION DE CAMINOS EN COMUNIDADES RURALES</t>
  </si>
  <si>
    <t>EJECUCION DE OBRAS DE REVESTIMIENTO DE CAMINOS EN COMUNIDADES RURALES</t>
  </si>
  <si>
    <t>GESTION DE CONVENIOS DE COLABORACION</t>
  </si>
  <si>
    <t>CONTRATACION DE OBRAS DE REVESTIMIENTO</t>
  </si>
  <si>
    <t>EJECUCION DE REFRENDO PARA FINIQUITAR OBRA DE PAVIMENTACION EN LA COMUNIDAD NUEVO VALLE DE MORENO</t>
  </si>
  <si>
    <t>PERFORAR Y EQUIPAR POZOS PARA EL ABASTECIMIENTO DE AGUA POTABLE EN COMUNIDADES REALIZADOS.</t>
  </si>
  <si>
    <t>PAGO DE DERECHOS Y OBLIGACIONES PARA EL USO Y DESCARGAS DE EXTRACCION DE AGUA EN POZOS DE COMUNIDADES RURALES PROPIEDAD DEL MUNICIPIO</t>
  </si>
  <si>
    <t>APOYOS CON INSUMOS PARA LA REHABILITACION Y MEJORAMIENTO DE LAS COMUNIDADES RURALES OTORGADOS.</t>
  </si>
  <si>
    <t>APLICACION Y SUMINISTRO DE MATERIALES PARA LA REHABILITACION Y MEJORAMIENTO DE LAS COMUNIDADES RURALES.</t>
  </si>
  <si>
    <t>GESTION DE CONTRATO PARA LA ADQUISICION DE MATERIALES.</t>
  </si>
  <si>
    <t>REDES DE AGUA POTABLE EN COMUNIDADES RURALES, CONSTRUIDAS.</t>
  </si>
  <si>
    <t>CONSTRUCCION O AMPLIACION DE REDES DE AGUA POTABLE EN COMUNIDADES RURALES</t>
  </si>
  <si>
    <t>REDES DE DRENAJE SANITARIO Y SANEAMIENTO EN COMUNIDADES RURALES CONSTRUIDAS Y AMPLIADAS.</t>
  </si>
  <si>
    <t>GESTION DE CONVENIOS PARA EQUIPAMIENTO DE REDES DE DRENAJE SANITARIO Y SANEMIENTO</t>
  </si>
  <si>
    <t>MANTENIMIENTO DE REDES DE DRENAJE SANITARIO Y SANEAMIENTO</t>
  </si>
  <si>
    <t>EJECUCION DE OBRAS REDES DE DRENAJE SANITARIO EN COMUNIDADES RURALES</t>
  </si>
  <si>
    <t>PLANTA DE TRATAMIENTO CONSTRUIDA Y PLANTAS EXISTENTES EN MANTENIMIENTO.</t>
  </si>
  <si>
    <t>MANTENIMIENTO A LAS PLANTAS DE TRATAMIENTO DE LAS ZONAS RURALES</t>
  </si>
  <si>
    <t>CONTRIBUIR A LA SUSTENTABILIDAD Y AHORRO DE ENERGIA DEL MUNICIPIO MEDIANTE LA AMPLIACION Y REHABILITACION DEL SISTEMA DE ALUMBRADO PUBLICO EN LAS VIALIDADES Y ESPACIOS PUBLICOS.</t>
  </si>
  <si>
    <t>LA POBLACION DEL MUNICIPIO DE LEON CUENTA CON ALUMBRADO PUBLICO MODERNO Y SUSTENTABLE EN LAS VIALIDADES Y ESPACIOS PUBLICOS.</t>
  </si>
  <si>
    <t>3TA, 4TA Y 5TA ETAPA DEL SISTEMA DE ALUMBRADO PUBLICO PARA MODERNIZAR LAS LUMINARIAS EXISTENTES IMPLEMENTADAS.</t>
  </si>
  <si>
    <t>REALIZACION DE CONTRATOS DE OBRA PUBLICA PARA LA 4TA ETAPA DE MODERNIZACION DEL ALUMBRADO PUBLICO</t>
  </si>
  <si>
    <t>GESTION DE PAGO DE REFRENDO DE EJERCICIOS ANTERIORES DE 3RA Y 4TA ETAPA DE ALUMBRADO</t>
  </si>
  <si>
    <t>MANTENIMIENTO DEL ALUMBRADO PUBLICO EXISTENTE REALIZADO.</t>
  </si>
  <si>
    <t>CONTRATACION DE OBRA PARA EL MANTENIMIENTO DEL ALUMBRADO PUBLICO EXISTENTE</t>
  </si>
  <si>
    <t>GESTION DE PAGO DE REFRENDO DE EJERCICIOS ANTERIORES DE MANTO A ALUMBRADO EXISTENTE</t>
  </si>
  <si>
    <t>MANTENIMIENTO A LA INFRAESTRUCTURA DE ALUMBRADO PUBLICO PARA GARANTIZAR SU OPTIMO FUNCIONAMIENTO</t>
  </si>
  <si>
    <t>CONTRIBUIR A GARANTIZAR EL EJERCICIO DEL ESTADO DE DERECHO PARA PROMOVER LA JUSTICIA, LA LEGALIDAD Y LA PAZ SOCIAL, MEDIANTE LA IMPLEMENTACION DE UN MODELO DE SEGURIDAD CIVICA Y COLABORATIVA, DONDE LA SOCIEDAD SEA CORRESPONSABLE DE LA TRANQUILIDAD Y EL BIENESTAR SOCIAL, A TRAVES DE LA INCLUSION, LA CULTURA DE LA PAZ, EL RESCATE DE LOS VALORES Y LA INTEGRACION FAMILIAR</t>
  </si>
  <si>
    <t>LAS MUJERES VIVEN SIN VIOLENCIA MEDIANTE EL DESARROLLO DE ACCIONES DE PREVENCION Y ATENCION Y EL FORTALECIMIENTO DE LA POLITICA PUBLICA PARA LA IGUALDAD SUSTANTIVA ENTRE MUJERES Y HOMBRES EN LAS ACTIVIDADES DE LA ADMINISTRACION PUBLICA MUNICIPAL</t>
  </si>
  <si>
    <t>PROGRAMA MUNICIPAL PARA LA IGUALDAD SUSTANTIVA ENTRE MUJERES Y HOMBRES, IMPLEMENTADO</t>
  </si>
  <si>
    <t>PROMOCION Y FOMENTO DE LAS CONDICIONES PARA ALCANZAR LA IGUALDAD DE OPORTUNIDADES Y DE TRATO ENTRE MUJERES Y HOMBRES, PARA EJECUTAR EL PROYECTO "EMPRENDEDORAS LEONESAS" QUE ES UN ACOMPAnAMIENTO PARA FORTALECER LA AUTONOMIA ECONOMICA DE LAS MUJERES.</t>
  </si>
  <si>
    <t>REALIZACION DE LAS SESIONES ORDINARIAS DEL SISTEMA MUNICIPAL.</t>
  </si>
  <si>
    <t>TALLERES CON ADOLESCENTES SOBRE LA PREVENCION DE EMBARAZO ADOLESCENTE, REALIZADOS.</t>
  </si>
  <si>
    <t>VINCULACION CON LAS SECUNDARIAS PARA LA EJECUCION DE LOS TALLERES.</t>
  </si>
  <si>
    <t>PROYECTOS COMUNITARIOS MEDIANTE EL DESARROLLO DE CONVERSATORIOS CON MUJERES, DISEnADOS.</t>
  </si>
  <si>
    <t>REALIZACION DE TALLERES CON MUJERES.</t>
  </si>
  <si>
    <t>SEGUIMIENTO A GRUPOS DE MUJERES.</t>
  </si>
  <si>
    <t>PROYECTOS DE EMPRENDIMIENTO DE MUJERES MULTIPLICADORAS, ELABORADOS.</t>
  </si>
  <si>
    <t>REALIZACION DE TALLERES CON MUJERES MULTIPLICADORAS.</t>
  </si>
  <si>
    <t>ATENCIONES A MUJERES VICTIMAS DE VIOLENCIA FEMINICIDA Y SUS FAMILIAS, BRINDADAS.</t>
  </si>
  <si>
    <t>REALIZACION DE MONITOREO Y CONTACTO DE LAS MUJERES VICTIMAS DE VIOLENCIA FEMINICIDA Y/O SUS FAMILIAS.</t>
  </si>
  <si>
    <t>CONVERSATORIOS DE ANALISIS Y REFLEXION SOBRE LA VIOLENCIA FEMINICIDA, REALIZADOS.</t>
  </si>
  <si>
    <t>REALIZACION DE TALLERES DE REFLEXION SOBRE LA VIOLENCIA FEMINICIDA.</t>
  </si>
  <si>
    <t>CONTRIBUIR A GARANTIZAR EL EJERCICIO DEL ESTADO DE DERECHO PARA PROMOVER LA JUSTICIA, LA LEGALIDAD Y LA PAZ SOCIAL, MEDIANTE LA IMPLEMENTACION DE UN MODELO DE SEGURIDAD CIVICA Y COLABORATIVA, DONDE LA SOCIEDAD SEA CORRESPONSABLE DE LA TRANQUILIDAD Y EL BIENESTAR SOCIAL, A TRAVES DE LA INCLUSION, LA CULTURA DE LA PAZ, EL RESCATE DE VALORES Y LA INTEGRACION FAMILIAR.</t>
  </si>
  <si>
    <t>LAS PERSONAS EN CONDICION DE VULNERABILIDAD, DEL MUNICIPIO LEON, CUENTAN CON MECANISMOS DE INCLUSION Y PROTECCION MEDIANTE LA OPERACION DE PROGRAMAS QUE GARANTICEN EL DERECHO AL DESARROLLO DE TODAS LAS PERSONAS.</t>
  </si>
  <si>
    <t>ESTANCIAS INFANTILES DE JORNADA LARGA EN OPERACION, HABILITADAS Y EQUIPADAS</t>
  </si>
  <si>
    <t>HABILITACION Y OPERACION DE ESPACIOS PARA ESTANCIAS DE TIEMPO COMPLETO</t>
  </si>
  <si>
    <t>APLICACION DE GASTOS ADMINISTRATIVOS Y DE CONTRATACION DE PERSONAL POR HONORARIOS PARA OPERACION DE ESTANCIA DE TIEMPO COMPLETO</t>
  </si>
  <si>
    <t>ATENCIONES MEDICAS A PACIENTES GERIATRICOS REALIZADAS</t>
  </si>
  <si>
    <t>REALIZACION DE COMPRA DE INSUMOS PARA LAS ATENCIONES MEDICAS PARA PACIENTES GERIATRICOS EN ESTADO DE ABANDONO</t>
  </si>
  <si>
    <t>TRANSPORTE PUBICO PARA ADULTOS MAYORES EN CONDICION VULNERABLE IMPLEMENTADO</t>
  </si>
  <si>
    <t>VALIDACION DE VIAJES EN EL TRANSPORTE PUBLICO PARA ADULTOS MAYORES EN CONDICION VULNERABLE</t>
  </si>
  <si>
    <t>APLICACION DE PAGO A CONCESIONARIOS DE TRANSPORTE POR APLICACION DE PROGRAMA DE VIAJES GRATUITOS A ADULTOS MAYORES</t>
  </si>
  <si>
    <t>APOYOS PARA PERSONAS CON ALGUNA DISCAPACIDAD AUDITIVA, MOTRIZ O FALTA DE ALGUN MIEMBRO SITUACION VULNERABLE ENTREGADOS .</t>
  </si>
  <si>
    <t>ELABORACION DE ESTUDIO SOCIECONOMICO</t>
  </si>
  <si>
    <t>REALIZACION DE INVESTIGACION SOCIAL</t>
  </si>
  <si>
    <t>ENTREGA DE APOYOS DE ASISTENCIA SOCIAL (AUXILIARES AUDITIVOS, SILLAS DE RUEDAS, PROTESIS Y ORTESIS</t>
  </si>
  <si>
    <t>ADQUISICION DE APOYOS A ENTREGAR PARA PERSONAS CON ALGUNA DISCAPACIDAD AUDITIVA, MOTRIZ O FALTA DE ALGUN MIEMBRO</t>
  </si>
  <si>
    <t>SERVICIO DE TRANSPORTE INCLUYENTE PARA PERSONAS CON DISCAPACIDAD IMPLEMENTADO</t>
  </si>
  <si>
    <t>REALIZACION DE TRASLADOS DE PERSONAS CON DISCAPACIDAD</t>
  </si>
  <si>
    <t>ADQUISICION DE GEOLOCALIZADORES PARA MONITOREO DE RUTAS DE SERVICIO DE TRANSPORTE PUBLICO INCLUYENTE</t>
  </si>
  <si>
    <t>PROGRAMA PARA CUIDADORES DE PERSONAS CON DISCAPACIDAD APERTURADO</t>
  </si>
  <si>
    <t>REALIZACION DE ESTUDIOS SOCIOECONOMICO A PERSONAS QUE SOLICITAN EL APOYO</t>
  </si>
  <si>
    <t>ENTREGA DE APOYOS A CUIDADOR PRIMARIO</t>
  </si>
  <si>
    <t>CONTRATACION DE PERSONAL POR HONORARIOS QUE REALIZARA LOS TALLERES PARA LOS CUIDADORES PRIMARIOS ASI COMO GASTOS OPERATIVOS</t>
  </si>
  <si>
    <t>ATENCION DE PERSONAS EN PROGRAMA DE CUIDADORES PRIMARIOS DE PERSONAS CON DISCAPACIDAD REALIZADAS.</t>
  </si>
  <si>
    <t>PROYECTOS PRODUCTIVOS PARA MIGRANTES ELABORADOS</t>
  </si>
  <si>
    <t>GESTION DE PROYECTOS PRODUCTIVOS CON MIGRANTES</t>
  </si>
  <si>
    <t>ATENCIONES A MIGRANTES DE LAS DIFERENTES CLASIFICACIONES BRINDADAS</t>
  </si>
  <si>
    <t>GESTION DE CONVENIO PARA DAR ATENCION INTEGRAL AL MIGRANTE Y SUS FAMILIAS</t>
  </si>
  <si>
    <t>ACOMPAnAMIENTOS A MUJERES INDIGENAS MIGRANTES ANTE SITUACIONES DE VIOLENCIA, REALIZADOS</t>
  </si>
  <si>
    <t>IDENTIFICACION DE MUJERES INDIGENAS MIGRANTES, A TRAVES DE REGISTROS, PARA CONOCER SU SITUACION DE VIDA.</t>
  </si>
  <si>
    <t>ADQUISICION Y PAGO DE INSUMOS PARA REALIZAR LOS ACOMPAnAMIENTOS A MUJERES INDIGENAS MIGRANTES</t>
  </si>
  <si>
    <t>CASA ITINERANTE DE CULTURAS INDIGENAS INSTALADA</t>
  </si>
  <si>
    <t>ELABORACION DEL DIAGNOSTICO PARA LA CASA ITINERANTE DE CULTURAS INDIGENAS</t>
  </si>
  <si>
    <t>MODERNIZAR EL GOBIERNO MUNICIPAL A TRAVES DE LA IMPLEMENTACION DE PROCESOS Y METODOS DE TRABAJO QUE PERMITAN MEJORAS SIGNIFICATIVAS, ACOMPAnADOS DE CAPACITACION Y EVALUACION DEL DESEMPEnO DE LOS SERVIDORES PUBLICOS.</t>
  </si>
  <si>
    <t>LA CIUDADANIA DEL MUNICIPIO DE LEON CUENTA CON UNA PLATAFORMA DE MONITOREO DE SERVICIOS MUNICIPALES , QUE AYUDAN A OPTIMIZAR LOS TIEMPOS DE SERVICIO, EJECUCION Y RESPUESTA QUE DEMANDA.</t>
  </si>
  <si>
    <t>PROCESO DE REGULARIZACION Y MODERNIZACION DEL PADRON INMOBILIARIO REALIZADO</t>
  </si>
  <si>
    <t>REALIZACION DE VUELO AEREO FOTOMETRICO Y LIDAR PARA GENERACION DE MAPA BASE CON ORTOFOTODIGITAL Y LEVANTAMIENTO TOPOGRAFICO DE 1876 PREDIOS PROPIEDAD MUNICIPAL</t>
  </si>
  <si>
    <t>DESARROLLAR UN PROYECTO DE REINGENIERIA Y MODERNIZACION EN LA ADMINISTRACION PUBLICA MUNICIPAL, QUE FACILITE EL CUMPLIMIENTO DE LOS OBJETIVOS INSTITUCIONALES</t>
  </si>
  <si>
    <t>CONTRATACION DE SERVICIOS DE DIAGNOSTICO, ESTABILIZACION Y RESTAURACION DE DOCUMENTOS, A FIN DE DAR CUMPLIMIENTO A LA LEY GENERAL DE ARCHIVOS AL IMPLEMENTAR ESTRATEGIAS DE RESTAURACION DE DOCUMENTOS</t>
  </si>
  <si>
    <t>ADQUISICION DE MEDIOS DE RESPALDO DE DOCUMENTOS, ASI COMO DE EQUIPOS DE COMPUTO PARA EXHIBIR LOS DOCUMENTOS DIGITALES A FIN DE MINIMIZAR EL DETERIORO POR MANIPULACION ASI COMO LA EXPOSICION AL AMBIENTE DE LOS DOCUMENTOS AL FACILITARLOS DIGITALIZADO PARA SU VISUALIZACION, EVITANDO EL ALTO COSTO DE LA RESTAURACION.</t>
  </si>
  <si>
    <t>PROCESO DE RENOVACION DE CABLEADO DE FIBRA OPTICA EN DIRECCION DE FISCALIZACION Y ESTACIONES DE TRANSFERENCIA CONCLUIDO</t>
  </si>
  <si>
    <t>REALIZAR PAGO POR SERVICIOS DE RENOVACION E INSTALACION DE CABLEADO DE FIBRA OPTICA</t>
  </si>
  <si>
    <t>CONTRIBUIR A MEJORAR LA CONECTIVIDAD Y ACCESIBILIDAD DEL MUNICIPIO MEDIANTE SOLUCIONES EFICACES Y EFICIENTES PARA LA MOVILIDAD SUSTENTABLE, INFRAESTRUCTURA URBANA, ORDENAMIENTO TERRITORIAL, Y SERVICIOS PUBLICOS DE CALIDAD Y TRASPARENTES, TANTO EN LA ZONA URBANA COMO EN LA ZONA RURAL.</t>
  </si>
  <si>
    <t>LA CIUDADANIA DEL MUNICIPIO DE LEON, CONSOLIDA MECANISMOS DE COLABORACION ENTRE SOCIEDAD Y GOBIERNO, PARA LA CREACION Y MEJORA DE LAS POLITICAS PUBLICAS, A PARTIR DEL ACCESO A LA INFORMACION Y RENDICION DE CUENTAS, QUE FAVOREZCAN UN MAYOR INVOLUCRAMIENTO DE LA SOCIEDAD EN LAS ACTIVIDADES DE GOBIERNO.</t>
  </si>
  <si>
    <t>JORNADAS DE TRANSPARENCIA MUNICIPAL REALIZADAS</t>
  </si>
  <si>
    <t>DEFINICION DE LA LOGISTICA PARA LA EJECUCION DE JORNADAS DE LA TRANSPARENCIA</t>
  </si>
  <si>
    <t>EVALUACIONES EXTERNAS DE CONSISTENCIA Y RESULTADOS DE LOS PRINCIPALES PROGRAMAS PRESUPUESTALES, DESARROLLADAS.</t>
  </si>
  <si>
    <t>PUBLICACION DE TERMINOS DE REFERENCIA PARA LA EVALUACION DEL DESEMPEnO</t>
  </si>
  <si>
    <t>PROGRAMA DE GESTION DE ETICA E INTEGRIDAD MUNICIPAL IMPLEMENTADO</t>
  </si>
  <si>
    <t>CONVOCATORIA DE BUENAS PRACTICAS DE ETICA E INTEGRIDAD PARA LOS COMITES INTERNOS DE ETICA DE LA ADMINISTRACION PUBLICA MUNICIPAL DE LEON.</t>
  </si>
  <si>
    <t>EVENTOS DE VIA DIRECTA VIRTUAL REALIZADOS</t>
  </si>
  <si>
    <t>CONTINUIDAD DE LOS EVENTOS DE VIA DIRECTA PARA LOGRAR UN CONTACTO DIRECTO Y ATENCION PERSONALIZADA CON LA CIUDADANIA</t>
  </si>
  <si>
    <t>PROGRAMA MUNICIPAL PARA MEJORAR LA ATENCION Y SERVICIO DE LEON COMO UNA HERRAMIENTA QUE PERMITA A LAS DEPENDENCIAS DE LA ADMINISTRACION PUBLICA, EN SUS CENTROS DE ATENCION AL PUBLICO, LA MEJORA CONTINUA Y BRINDAR SERVICIOS DE ALTA CALIDAD, IMPLEMENTADO.</t>
  </si>
  <si>
    <t>ADQUISICION TOTAL DE LOS BIENES APROBADOS EN ACTA DE COMPRAS DEL PROGRAMA</t>
  </si>
  <si>
    <t>PROGRAMAS DE COMUNICACION SOCIAL, QUE ENGLOBEN LAS ACCIONES MUNICIPALES IMPLEMENTADA.</t>
  </si>
  <si>
    <t>INFORMACION DESARROLLADA Y DIFUNDIDA DE LAS DEPENDENCIAS DE LA ADMINISTRACION PUBLICA MUNICIPAL CENTRALIZADA Y PARAMUNICIPAL EN MEDIOS IMPRESOS, ELECTRONICOS Y DIGITALES</t>
  </si>
  <si>
    <t>REALIZACION DE ESTRATEGIAS DE COMUNICACION PARA LA DIFUSION DE PLANES, PROGRAMAS, OBRAS Y ACCIONES DEL GOBIERNO MUNICIPAL</t>
  </si>
  <si>
    <t>DIFUSION DE ACTIVIDADES Y RESULTADOS DEL GOBIERNO MUNICIPAL A TRAVES DE LAS REDES SOCIALES ALCANZADOS</t>
  </si>
  <si>
    <t>CONTRIBUIR A EL INDICE DE COHESION SOCIAL EN LEON, GTO. , MEDIANTE EL INCREMENTO DE LA PARTICIPACION CIUDADANA PARA EL DESARROLLO LOCAL, A TRAVES DE MAS Y MEJORES CANALES DE COLABORACION Y VINCULACION QUE PROMUEVAN LA INCLUSION DE JOVENES, ASI COMO LAS COLONIAS O COMUNIDADES.</t>
  </si>
  <si>
    <t>LOS CIUDADANOS DISFRUTAN LA CONVIVENCIA Y EL ESPARCIMIENTO A TRAVES DE LA PARTICIPACION CIUDADANA PARA EL DESARROLLO LOCAL, A TRAVES DE MAS Y MEJORES CANALES DE COLABORACION Y VINCULACION QUE PROMUEVAN LA INCLUSION DE JOVENES, ASI COMO LAS COLONIAS O COMUNIDADES.</t>
  </si>
  <si>
    <t>ACCIONES QUE PERMITAN QUE LOS COMITES DE COLONOS, CUENTEN CON SUS PLANES DE DESARROLLO COMUNITARIO Y DE TRABAJO, DESARROLLADOS.</t>
  </si>
  <si>
    <t>MEDICION DE AVANCE FISICO DE PLANES DE TRABAJO (ACTUALIZACION)</t>
  </si>
  <si>
    <t>RED MUNICIPAL DE APOYOS PARA INCENTIVAR EL DESARROLLO DE PERSONAS E INSTITUCIONES, REALIZADAS</t>
  </si>
  <si>
    <t>ENTREGA DE APOYOS A INSTITUCIONES Y PERSONAS</t>
  </si>
  <si>
    <t>ENTREGA DE APOYOS ALIMENTARIOS POR MEDIO DE PROGRAMA SUFICIENCIA ALIMENTARIA.</t>
  </si>
  <si>
    <t>ENTREGA DE APOYOS SOCIALES POR MEDIO DEL PROGRAMA EMPLEO TEMPORAL</t>
  </si>
  <si>
    <t>JOVENES EN CONSEJOS CONSULTIVOS Y DIRECTIVOS DE LA ADMINISTRACION PUBLICA, INTEGRADOS</t>
  </si>
  <si>
    <t>REALIZACION DE SESIONES IMPARTIDAS A LOS JOVENES EN CONSEJOS CONSULTIVOS.</t>
  </si>
  <si>
    <t>FOROS DE ANALISIS PARA LA PARTICIPACION DE LOS JOVENES EN LOS TEMAS MUNICIPALES, REALIZADOS.</t>
  </si>
  <si>
    <t>PARTICIPACION DE JOVENES EN FOROS DE ANALISIS.</t>
  </si>
  <si>
    <t>ELABORACION DEL PLAN DE OPERACION Y DESARROLLO DE LOS CONSEJOS CIUDADANOS IMPULSADOS.</t>
  </si>
  <si>
    <t>CONTRIBUIR A LA MOVILIDAD Y CONECTIVIDAD DEL MUNICIPIO MEDIANTE LA INTEGRACION Y LA CONVIVENCIA DE LAS PERSONAS A TRAVES DE SOLUCIONES EFICACES Y EFICIENTES, ABONANDO AL CUMPLIMIENTO DE UNA NORMATIVA PARA LA MOVILIDAD SUSTENTABLE, INFRAESTRUCTURA URBANA, ORDENAMIENTO TERRITORIAL Y SERVICIOS PUBLICOS CON CALIDAD Y CALIDEZ, TANTO EN LA ZONA URBANA COMO EN LA RURAL.</t>
  </si>
  <si>
    <t>POBLACION BENEFICIADA A TRAVES DE LAS MEJORAS DEL GOBIERNO MUNICIPAL EN TEMAS DE EFICIENCIA, CONTROL Y SUPERVISION DE LOS SERVICIOS PUBLICOS CON UNA NUEVA MODALIDAD DE ADMINISTRACION Y GESTION INTEGRAL Y UN ALTO SOPORTE TECNOLOGICO.</t>
  </si>
  <si>
    <t>PROGRAMA DE SUPERVISION URBANA IMPLEMENTADO.</t>
  </si>
  <si>
    <t>CONTRATACION DE ESPECIALISTAS PARA LA SUPERVISION EXTERNA DE LOS PROCESOS DE CONSTRUCCION DE EDIFICACIONES.</t>
  </si>
  <si>
    <t>IMPLEMENTACION DE UNA SUPERVISION EXTERNA, MEDIANTE LA CONTRATACION DE PROFESIONISTAS EN LA MATERIA, PARA UBICAR FISICAMENTE A TRAVES DE VUELOS CON DRONES AQUELLAS EDIFICACIONES QUE SE ENCUENTREN EN PROCESO DE CONSTRUCCION PARA LLEVAR A CABO PROCEDIMIENTOS ADMINISTRATIVOS PARA LA REGULARIZACION DE PERMISOS DE CONSTRUCCION Y OTORGAR LA INFORMACION A LA DIRECCION DE INGRESOS PARA COADYUVAR CON LA ACTUALIZACION DEL CATASTRO Y AVALUOS.</t>
  </si>
  <si>
    <t>IMPLEMENTACION DE UNA SUPERVISION EXTERNA, MEDIANTE LA CONTRATACION DE PROFESIONISTAS EN LA MATERIA, QUE VERIFIQUEN QUE LA EJECUCION DE LAS OBRAS SE REALICEN CONFORME A LA LICENCIA DE CONSTRUCCION AUTORIZADA Y A LAS MEDIDAS DE SEGURIDAD E HIGIENE DE LOS DESARROLLOS EN CONDOMINIO DE TIPO VERTICAL.</t>
  </si>
  <si>
    <t>CENTRO DE MONITOREO INTEGRAL DE SERVICIOS EQUIPADO</t>
  </si>
  <si>
    <t>ASESORAMIENTO ESPECIALIZADO PARA LA CONTRATACION DE LOS SISTEMAS, SERVICIOS Y LICENCIAS, ASI COMO INCORPORACION TECNICA DE LOS SISTEMAS MUNICIPALES EXISTENTES.</t>
  </si>
  <si>
    <t>SENSORES DE LA RED MULTIPROPOSITO INSTALADOS.</t>
  </si>
  <si>
    <t>ASESORAMIENTO ESPECIALIZADO EN LA SUPERVISION TECNICA A LA RED MULTIPROPOSITO DE SENSORES, ASI COMO PARA LA SEGUNDA FASE DEL PROYECTO "MUNICIPIO HUMANO INTELIGENTE"</t>
  </si>
  <si>
    <t>CONTRIBUIR A MEJORAR LA CONECTIVIDAD Y ACCESABILIDAD DEL MUNICIPIO MEDIANTE SOLUCIONES EFICACES PARA LA MOVILIDAD SUSTENTABLE, INFRAESTRUCTURA URBANA, ORDENAMIENTO TERRITORIAL Y SEVICIOS PUBLICOS DE CALIDAD Y TRANSPARENTES, TANTO EN LA ZONA URBANA COMO EN LA ZONA RURAL.</t>
  </si>
  <si>
    <t>LA CIUDADANIA CUENTA CON INFRAESTRUCTURA VIAL Y URBANA (ALUMBRADO PUBLICO, VIALIDADES Y ESPACIOS PUBLICOS) EN BUENAS CONDICIONES. LA CIUDADANIA</t>
  </si>
  <si>
    <t>MANTENIMIENTO DE VIALIDADES CON MAYOR FLUJO VEHICULAR REALIZADO</t>
  </si>
  <si>
    <t>CONTRATACION DE OBRA PARA MANTENIMIENTO A VIALIDADES DE MAYOR FLUJO VEHICULAR.</t>
  </si>
  <si>
    <t>MANTENIMIENTO MENOR EN VIALIDADES DEL SISTEMA VIAL PRIMARIO Y SECUNDARIO Y CONFORMACION DE CALLES DE TERRACERIA EN POLIGONOS DE DESARROLLO REALIZADO</t>
  </si>
  <si>
    <t>CONTRATACION DE OBRA PARA EL MANTENIMIENTO MENOR DE VIALIDADES DEL SISTEMA VIAL PRIMARIO</t>
  </si>
  <si>
    <t>MANTENIMIENTO Y REHABILITACION DEL ENTORNO URBANO EN VIALIDADES DEL SISTEMA VIAL PRIMARIO Y SECUNDARIO REALIZADO</t>
  </si>
  <si>
    <t>CONTRATACION DE OBRA PUBLICA PARA EL MANTENIMIENTO DEL ENTORNO URBANO DEL SISTEMA VIAL PRIMARIO Y SECUNDARIO</t>
  </si>
  <si>
    <t>GESTION DE PAGO DE REFRENDO DE EJERCICIOS ANTERIORES DE MANTO. A VIALIDADES DEL SISTEMA VIAL PRIMARIO Y SECUNDARIO</t>
  </si>
  <si>
    <t>REPARACION DE LAS DEPRESIONES EN LOS PAVIMENTOS DE LAS VIALIDADES, PARA GARANTIZAR LA SEGURIDAD DE LOS USUARIOS</t>
  </si>
  <si>
    <t>MANTENIMIENTO Y REHABILITACION DE ESPACIOS PUBLICOS REALIZADO</t>
  </si>
  <si>
    <t>CONTRATACION DE OBRA PARA EL MANTENIMIENTO Y REHABILITACION DE ESPACIOS PUBLICOS</t>
  </si>
  <si>
    <t>GESTION DE PAGO DE REFRENDO DE EJERCICIOS ANTERIORES DE MANTENIMIENTO Y REHABILITACION DE ESPACIOS PUBLICOS</t>
  </si>
  <si>
    <t>REALIZAR LA REHABILITACION DEL ESTACIONAMIENTO SUBTERRANEO DE LA PLAZA FUNDADORES</t>
  </si>
  <si>
    <t>ACCION ESTRATEGICA COMPLEMENTARIA. REALIZAR LA REHABILITACION DEL ESTACIONAMIENTO SUBTERRANEO DE LA PLAZA FUNDADORES ETAPA 2</t>
  </si>
  <si>
    <t>ACCION ESTRATEGICA COMPLEMENTARIA. REALIZAR LA REHABILITACION DEL ESTACIONAMIENTO SUBTERRANEO DE LA PLAZA FUNDADORES ETAPA 1</t>
  </si>
  <si>
    <t>CONTRIBUIR A IMPULSAR LA MOVILIDAD INTEGRAL MEDIANTE ACCIONES QUE FORTALEZCAN Y FAVOREZCAN AL PEATON, CICLISTA, TRANSPORTE PUBLICO Y AUTOMOVIL BENEFICIANDO LA MOVILIDAD URBANA.</t>
  </si>
  <si>
    <t>LOS CIUDADANOS DEL MUNICIPIO DE LEON CUENTAN CON MEJORES CONDICIONES DE SEGURIDAD AL TRANSITAR EN BANQUETAS, Y CON PARQUES LINEALES QUE FACILITAN LA CONEXION Y CONVIVENCIA SOCIAL</t>
  </si>
  <si>
    <t>BANQUETAS EN EL SISTEMA VIAL PRIMARIO QUE PERMITAN MEJORAR LAS CONDICIONES DE SEGURIDAD Y ACCESIBILIDAD A EQUIPAMIENTOS CONSTRUIDAS</t>
  </si>
  <si>
    <t>REALIZACION DE CONTRATOS DE OBRA PARA LA CONSTRUCCION DE BANQUETAS DEL SISTEMA VIAL PRIMARIO</t>
  </si>
  <si>
    <t>GESTION DE PAGO DE REFRENDO DE EJERCICIOS ANTERIORES DE BANQUETAS</t>
  </si>
  <si>
    <t>BANQUETAS EN POLIGONOS DE DESARROLLO QUE PERMITAN MEJORAR LA SEGURIDAD Y ACCESIBILIDAD A EQUIPAMIENTOS CONSTRUIDAS</t>
  </si>
  <si>
    <t>REALIZACION DE CONTRATOS DE OBRAS PARA LA CONSTRUCCION DE BANQUETAS EN POLIGONOS DE DESARROLLO</t>
  </si>
  <si>
    <t>GESTION DE PAGO DE REFRENDO DE EJERCICIOS ANTERIORES DE BANQUETAS EN POLIGONOS DE DESARROLLO</t>
  </si>
  <si>
    <t>NUEVOS PARQUES LINEALES QUE FAVOREZCAN LA MOVILIDAD NO MOTORIZADA EN LOS POLIGONOS DE DESARROLLO DE MEDINA Y SAN FRANCISCO CONSTRUIDOS</t>
  </si>
  <si>
    <t>REALIZACION DE CONTRATOS DE OBRA PARA LA CONSTRUCCION DE PARQUES LINEALES EN POLIGONOS DE DESARROLLO MEDINA Y SAN FRANCISCO</t>
  </si>
  <si>
    <t>GESTION DE PAGO DE REFRENDO DE EJERCICIOS ANTERIORES DE NUEVOS PARQUES LINEALES</t>
  </si>
  <si>
    <t>CONDICIONES DE SEGURIDAD EN INTERSECCIONES CONFLICTIVAS, CON LOS MAYORES INDICES DE ACCIDENTALIDAD, MEJORADAS</t>
  </si>
  <si>
    <t>EJECUCION DE OBRA PARA MEJORAR INTERSECCIONES CONFLICTIVAS</t>
  </si>
  <si>
    <t>CONTRIBUIR A MEJORAR LAS CONDICIONES DE MOVILIDAD EN BICICLETA EN EL MUNICIPIO DE LEON, MEDIANTE LA AMPLIACION , REHABILITACION Y MANTENIMIENTO DE LA RED DE CICLOVIAS, PARA LOS USUARIOS</t>
  </si>
  <si>
    <t>LOS USUARIOS DE LA RED DE CICLOVIAS CUENTAN CON ESPACIOS EXCLUSIVOS Y SEGUROS DE MOVILIDAD EN BICICLETA</t>
  </si>
  <si>
    <t>KILOMETROS DE CICLOVIAS CONSTRUIDOS</t>
  </si>
  <si>
    <t>ELABORACION DE CONTRATOS PARA LA CONSTRUCCION DE NUEVAS CICLOVIAS</t>
  </si>
  <si>
    <t>SUPERFICIES DE RODAMIENTO, SEnALAMIENTO Y MOBILIARIO DE CICLOVIAS EXISTENTES REHABILITADOS</t>
  </si>
  <si>
    <t>REALIZACION DE CONTRATOS DE OBRA PARA LA REHABILITACION DE LAS CICLOVIAS EXISTENTES</t>
  </si>
  <si>
    <t>GESTION DE PAGO DE REFRENDO DE EJERCICIOS ANTERIORES DE REHABILITACION DE CICLOVIAS</t>
  </si>
  <si>
    <t>PILOTO DEL SISTEMA DE BICI PUBLICA IMPLEMENTADO</t>
  </si>
  <si>
    <t>REGISTRO DEL TOTAL DE VIAJES DIARIOS REALIZADOS EN EL SISTEMA DE BICI PUBLICA</t>
  </si>
  <si>
    <t>CONTRIBUIR AL IMPULSO DE LA MOVILIDAD Y CONECTIVIDAD DEL MUNICIPIO QUE PROPICIEN LA INTEGRACION Y LA CONVIVENCIA DE LAS PERSONAS MEDIANTE SOLUCIONES EFICACES Y EFICIENTES PARA LA MOVILIDAD SUSTENTABLE, INFRAESTRUCTURA URBANA, ORDENAMIENTO TERRITORIAL Y SERVICIOS PUBLICOS CON CALIDAD Y CALIDEZ, TANTO EN LA ZONA URBANA COMO EN LA RURAL</t>
  </si>
  <si>
    <t>LOS USUARIOS DEL SIT GOZAN DE UN SERVICIO DE TRANSPORTE PUBLICO MODERNO, CON MAYOR COBERTURA Y CON MENORES TIEMPOS DE TRASLADO</t>
  </si>
  <si>
    <t>CORREDORES URBANOS PRIORITARIOS, A FIN DE DEFINIR LA OPERACION PARA EL TRANSPORTE DE CARGA LOCAL Y REGIONAL SEnALIZADOS</t>
  </si>
  <si>
    <t>EJECUCION DEL ESTUDIO DE SEnALIZACION DE LOS CORREDORES URBANOS PARA EL CONFINAMIENTO DEL CARRIL EXCLUSIVO DEL SIT Y DELIMITAR CIRCULACION DE LINEA TRONCAL</t>
  </si>
  <si>
    <t>TRABAJOS Y OBLIGACIONES DE LA 3RA Y 4TA ETAPA DEL SIT CONCLUIDOS</t>
  </si>
  <si>
    <t>EJECUCION DE REFRENDO PARA LA APROBACION DE OBRA DE LA PRIMERA ETAPA DEL PARQUE SIT LA OLLA</t>
  </si>
  <si>
    <t>EJECUCION DE REFRENDO PARA EL PROYECTO PROGRAMA DE MANEJO DE ARBOLADO Y REFORESTACION, DERIVADO DE LA AUTORIZACION DE IMPACTO AMBIENTAL EN EXPEDIENTE DE LA 3A Y 4A ETAPA DEL SIT</t>
  </si>
  <si>
    <t>EJECUCION DE REMANENTE PARA LA CONCLUSION DEL EXPEDIENTE DEL CASO JURIDICO DE TAXI SEGURO</t>
  </si>
  <si>
    <t>LOS HABITANTES DEL MUNICIPIO DE LEON CUENTAN CON UNA CIUDAD CON SINCRONIZACION SEMAFORICA, INCLUYENTE Y CONECTADA</t>
  </si>
  <si>
    <t>KILOMETROS DE NUEVAS VIALIDADES PRIORITARIAS CONSTRUIDOS</t>
  </si>
  <si>
    <t>NUEVAS VIALIDADES PRIORITARIAS CONTRATADAS PARA SU CONSTRUCCION</t>
  </si>
  <si>
    <t>CALLES EN LA ZONA DE CONSOLIDACION Y POLIGONOS DE DESARROLLO PAVIMENTADAS</t>
  </si>
  <si>
    <t>CONTRATACION DE LA CONSTRUCCION DE NUEVAS VIALIDADES PRIORITARIAS EN ZONAS DE CONSOLIDACION Y POLIGONOS DE DESARROLLO</t>
  </si>
  <si>
    <t>GESTION DE PAGO DE REFRENDO DE EJERCICIOS ANTERIORES DE LA PAVIMENTACION DE CALLES EN POLIGONOS DE DESARROLLO</t>
  </si>
  <si>
    <t>SISTEMA DE SEMAFOROS CENTRALIZADOS MODERNIZADO</t>
  </si>
  <si>
    <t>LICITACION DEL PROYECTO DEL SISTEMA DE SEMAFOROS CENTRALIZADO</t>
  </si>
  <si>
    <t>ADQUISICION DE SOFTWARE NECESARIO PARA LA IMPLEMENTACION DE LA MODERNIZACION DEL SISTEMA DE SEMAFOROS</t>
  </si>
  <si>
    <t>ADQUISICION DE EQUIPOS Y DISPOSITIVOS ELECTRONICOS NECESARIOS PARA LA IMPLEMENTACION DE LA MODERNIZACION DEL SISTEMA DE SEMAFOROS</t>
  </si>
  <si>
    <t>POBLACION EN ZONA RURAL Y PARTE DE LA ZONA URBANA ACCEDE GRATUITAMENTE A LA RED DORSAL PARA LOS SERVICIOS PUBLICOS MUNICIPALES, ESTE ACCESO NOS BRINDA INFORMACION OPORTUNA AL MUNICIPIO, QUE PERMITE REALIZAR PROYECTOS FOCALIZADOS, MEJORA LA TOMA DE DECISIONES Y PERMITE EFICIENTIZAR LOS PROCESOS DEL MUNICIPIO.</t>
  </si>
  <si>
    <t>RED DORSAL DE SERVICIOS PUBLICOS MUNICIPALES CON 250 PUNTOS, QUE PERMITAN LA CONECTIVIDAD DIGITAL INSTALADA.</t>
  </si>
  <si>
    <t>MANTENIMIENTO DE LA OPERACION DE LA RED DORSAL</t>
  </si>
  <si>
    <t>INSTALACION DE 15 PUNTOS ADICIONALES DE CONECTIVIDAD DIGITAL</t>
  </si>
  <si>
    <t>PROYECTOS QUE PERMITAN LA REDUCCION DE LA BRECHA DIGITAL EN EL USO DEL INTERNET, ASI COMO LA INCLUSION AL ACCESO A LOS SERVICIOS PUBLICOS MUNICIPALES DESARROLLADOS.</t>
  </si>
  <si>
    <t>DETECCION DE NECESIDADES TECNOLOGICAS IDENTIFICADAS A TRAVES DE LOS PUNTOS DE INTERNET GRATUITO INSTALADOS PARA DEFINIR PROYECTOS QUE PERMITAN LA REDUCCION DE LA BRECHA DIGITAL</t>
  </si>
  <si>
    <t>INSTALACION DE PUNTOS DE CONECTIVIDAD DIGITAL EN LA ZONA RURAL CORRESPONDIENTE A LA 2DA. ETAPA DEL PROYECTO DE REDUCCION DE BRECHA DIGITAL.</t>
  </si>
  <si>
    <t>LA CIUDADANIA DEL MUNICIPIO DE LEON SE FAVORECE CON LA UTILIZACION DE LA INFRAESTRUCTURA URBANA EXISTENTE Y DEL TRANSPORTE PUBLICO, MEDIANTE PROYECTOS DE USOS MIXTOS VERTICALES, AL DESARROLLAR MECANISMOS DE APROVECHAMIENTO DE LOS LOTES BALDIOS INTRAURBANOS.</t>
  </si>
  <si>
    <t>ESTUDIOS PARA EL IMPULSO Y APLICACION DE POLITICAS PUBLICAS DERIVADAS DEL SISTEMA MUNICIPAL DE PLANEACION REALIZADOS</t>
  </si>
  <si>
    <t>ELABORACION DEL PROGRAMA SECTORIAL DE VIVIENDA DE LEON, GTO.</t>
  </si>
  <si>
    <t>ELABORACION DEL ESTUDIO DE LOS EFECTOS SOCIALES Y ECONOMICOS EN LOS HOGARES DE LOS POLIGONOS DE DESARROLLO DURANTE LA PANDEMIA DEL COVID-19</t>
  </si>
  <si>
    <t>ELABORACION DE ANTEPROYECTOS DE PARQUES URBANOS</t>
  </si>
  <si>
    <t>ELABORACION DEL ESTUDIO PARA LA DEFINICION DEL MODELO DE INSTITUCIONALIZACION DE DERECHOS HUMANOS E IGUALDAD EN LA ADMINISTRACION PUBLICA MUNICIPAL</t>
  </si>
  <si>
    <t>ELABORACION DEL ESTUDIO PARA LA SOLUCION DE INTERSECCIONES EN ZONA DE RESERVA PARA CRECIMIENTO (2A ETAPA)</t>
  </si>
  <si>
    <t>ELABORACION DE ESTUDIO PARA IDENTIFICAR LAS CARACTERISTICAS DEL PATRIMONIO CULTURAL TANGIBLE E INTANGIBLE DE LOS POLOS DE DESARROLLO RURAL QUE CONFORMAN EL SISTEMA DE PAISAJES CULTURALES</t>
  </si>
  <si>
    <t>ELABORACION DEL PROGRAMA DE MANEJO DEL CENTRO HISTORICO - AMBITO FUNDACIONAL Y CORREDOR MADERO</t>
  </si>
  <si>
    <t>ACTUALIZACION DEL FENOMENO SANITARIO AMBIENTAL Y SOCIORGANIZATIVO DEL ATLAS DE RIESGOS ANTE EL COVID-19</t>
  </si>
  <si>
    <t>ELABORACION DEL PROGRAMA ESTRATEGICO DEL DISTRITO URBANO HILAMAS - LEON II</t>
  </si>
  <si>
    <t>ELABORACION DEL DIAGNOSTICO DE ESPACIOS PUBLICOS (1A ETAPA)</t>
  </si>
  <si>
    <t>ELABORACION DEL MANUAL PARA LA GESTION DE LA INFRAESTRUCTURA VERDE EN LA CIUDAD DE LEON, GTO; SEGUNDA ETAPA</t>
  </si>
  <si>
    <t>ELABORACION DEL ESTUDIO PARA LA DEFINICION DE LINEAMIENTOS DE DISEnO PARA LA ACCESIBILIDAD UNIVERSAL</t>
  </si>
  <si>
    <t>ACTUALIZACION DE LOS INDICADORES DEL IBU PARA LA CIUDAD DE LEON, EN BASE A LOS NUEVOS CRITERIOS ESTABLECIDOS POR EL INDICE DE SINGAPUR</t>
  </si>
  <si>
    <t>ELABORACION DEL ESTUDIO DE MICROMOVILIDAD EN EL POLIGONO MEDINA</t>
  </si>
  <si>
    <t>ELABORACION DE ESTUDIO DE HIDROGEOLOGIA DEL PARQUE CHAPALITA PARA CONOCER LA EVOLUCION DE LOS NIVELES PIEZOMETRICOS, DE ALMACENAMIENTO Y SUS ZONAS DE RECARGA EN SU CASO</t>
  </si>
  <si>
    <t>ELABORACION DE ESTUDIO DE LA SITUACION ACTUAL Y RETOS PRIORITARIOS DE LA EDUCACION BASICA EN EL MUNICIPIO DE LEON</t>
  </si>
  <si>
    <t>ELABORACION DE PROYECTO DEL PROGRAMA PARCIAL PARA EL POLIGONO COMPRENDIDO ENTRE LOS BOULEVARES ADOLFO LOPEZ MATEOS, FRANCISCO VILLA, MARIANO ESCOBEDO, PROLONGACION CALZADA DE LOS HEROES Y VASCO DE QUIROGA; TAMBIEN CONOCIDO COMO POLIGONO LEON MX, DEL MUNICIPIO DE LEON.</t>
  </si>
  <si>
    <t>ASENTAMIENTOS HUMANOS REGULARIZADOS</t>
  </si>
  <si>
    <t>GESTION DE AUTORIZACIONES DEL AYUNTAMIENTO PARA REGULARIZAR ASENTAMIENTOS</t>
  </si>
  <si>
    <t>OBRAS DE AGUA POTABLE Y ALCANTARILLADO EN ASENTAMIENTOS REALIZADAS</t>
  </si>
  <si>
    <t>GESTION DE CONVENIOS DE OBRA DE AGUA POTABLE Y ALCANTARILLADO CON EL SAPAL</t>
  </si>
  <si>
    <t>OBRAS DE ELECTRIFICACION EN ASENTAMIENTOS REALIZADAS</t>
  </si>
  <si>
    <t>GESTION DE CONVENIOS DE OBRA DE ELECTRIFICACION CON LA CFE</t>
  </si>
  <si>
    <t>CONTRIBUIR A CONSTRUIR UN LEON COMPACTO, INTELIGENTE Y CONECTADO MEDIANTE ACCIONES QUE CODYUVEN A LA ESTRATEGIA DE UNA CIUDAD COMPACTA Y DENSIFICADA POR MEDIO DE ALTERNATIVAS DE VIVIENDA SOCIAL</t>
  </si>
  <si>
    <t>LOS Y LAS CIUDANANAS QUE VIVEN EN LEON ADQUIEREN O MEJORAN SU VIVIENDA</t>
  </si>
  <si>
    <t>HECTAREAS DE RESERVAS TERRITORIALES INTRAURBANAS PARA EL DESARROLLO DE VIVIENDA SOCIAL ADQUIRIDAS</t>
  </si>
  <si>
    <t>REALIZACION DE DIAGNOSTICO PARA LA RESERVA TERRITORIAL</t>
  </si>
  <si>
    <t>VIVIENDAS CONSTRUIDAS</t>
  </si>
  <si>
    <t>REALIZACION DE PROYECTOS EJECUTIVOS DE VIVIENDA</t>
  </si>
  <si>
    <t>ACCIONES DE MEJORAMIENTO PARA VIVIENDAS EN ZONA URBANA REALIZADAS</t>
  </si>
  <si>
    <t>MEDICION DE AVANCE FISICO DE ACCIONES (21AB01) CONTRATADAS</t>
  </si>
  <si>
    <t>MEDICION DE AVANCE FISICO DE ACCIONES (12AA01 CALENTADORES SOLARES) CONTRATADAS</t>
  </si>
  <si>
    <t>MEDICION DE AVANCE FISICO DE ACCIONES (12AA01 PINTA FACHADAS, LAMINAS, KITS DE CONSTRUCCION) CONTRATADO</t>
  </si>
  <si>
    <t>ACCIONES DE MEJORAMIENTO PARA VIVIENDAS EN COMUNIDADES RURALES REALIZADAS</t>
  </si>
  <si>
    <t>ELABORACION DE PRESUPUESTO DE OBRAS DE VIVIENDA PARA ZONA RURAL</t>
  </si>
  <si>
    <t>CONTRATACION DE OBRAS DE MEJORAMIENTO DE VIVIENDA EN COMUNIDADES RURALES</t>
  </si>
  <si>
    <t>EJECUCION DE REFRENDO PARA FINIQUITAR OBRA SUMISTRO Y COLOCACION DE CALENTADORES SOLARES EN LAS COMUNIDADES LOS RAMIREZ, LOS ARCOS, PROVIDENCIA, EL RESPLANDOR (EL CHORRO), ARBOLEDAS DE LOS LOPEZ 1ERA SECC.</t>
  </si>
  <si>
    <t>CONTRIBUIR A CREAR MEJORES OPORTUNIDADES Y HERRAMIENTAS DE VIDA A LA POBLACION DEL MUNICIPIO DE LEON A TRAVES DE PROGRAMAS Y ACCIONES COMPLEMENTARIOS A LA EDUCACION FORMAL PARA EL DESARROLLO INTEGRAL Y LA CONSTRUCCION DE UNA SOCIEDAD LIBRE, PLURAL, PARTICIPATIVA Y DEMOCRATICA</t>
  </si>
  <si>
    <t>LA POBLACION DEL MUNICIPIO DE LEON CUENTA CON PROGRAMAS Y ACCIONES EN DIVERSAS MODALIDADES PARA CONTINUAR CON SUS ESTUDIOS</t>
  </si>
  <si>
    <t>BIBLIOTECA PUBLICA IGNACIO GARCIA TELLEZ RENOVADA</t>
  </si>
  <si>
    <t>EJECUCION DE OBRA DE MANTENIMIENTO EN INFRAESTRUCTURA</t>
  </si>
  <si>
    <t>OBRAS DE AMPLIACION O MANTENIMIENTO DE ESPACIOS EDUCATIVOS DE NIVEL BASICO CONCLUIDAS</t>
  </si>
  <si>
    <t>EJECUCION DE OBRAS DE AMPLIACION O MANTENIMIENTO DE ESPACIOS EDUCATIVOS DE NIVEL BASICO</t>
  </si>
  <si>
    <t>CUMPLIMIENTO DEL CIERRE ADMINISTRATIVO DE LA OBRA DE INFRAESTRUCTURA EDUCATIVA EN LA TELESECUNDARIA NO. 744</t>
  </si>
  <si>
    <t>PREPARATORIAS EN DIFERENTES MODALIDADES IMPLEMENTADAS</t>
  </si>
  <si>
    <t>HABILITACION DE ESPACIOS FISICOS DE EDUCACION MEDIA SUPERIOR</t>
  </si>
  <si>
    <t>CRUZADA MUNICIPAL DE ALFABETIZACION Y ATENCION AL REZAGO EDUCATIVO IMPLEMENTADA</t>
  </si>
  <si>
    <t>EJECUCION DE UN CONVENIO DE COLABORACION CON EL INSTITUTO DE ALFABETIZACION Y EDUCACION BASICA PARA ADULTOS</t>
  </si>
  <si>
    <t>PROGRAMA DE COMUNIDADES DE APRENDIZAJE PARA NInOS Y NInAS POR LA INCLUSION Y LA CONVIVENCIA EN ARMONIA Y QUE NO ASISTEN A LA ESCUELA Y QUE SE ENCUENTRAN EN SITUACION DE REZAGO EDUCATIVO ATENDIDO</t>
  </si>
  <si>
    <t>EJECUCION DE UN CONVENIO DE COLABORACION CON EL INSTITUTO DE ALFABETIZACION Y EDUCACION BASICA PARA ADULTOS PARA LA ATENCION DE PERSONAS QUE NO ASISTEN A LA ESCUELA Y SE ENCUENTRAN EN SITUACION DE REZAGO EDUCATIVO.</t>
  </si>
  <si>
    <t>APOYOS PARA EL MANTENIMIENTO O EQUIPAMIENTO DE INSTITICIONES EDUCATIVAS PUBLICAS EN CONDICIONES DE MARGINACION</t>
  </si>
  <si>
    <t>OTORGAMIENTO DE APOYOS A INSTITUCIONES EDUCATIVAS PUBLICAS</t>
  </si>
  <si>
    <t>PROYECTOS QUE CONTRIBUYEN A LA CONSTRUCCION DE UNA CIUDAD EDUCADORA REGISTRADOS</t>
  </si>
  <si>
    <t>SELECCIONAR Y REGISTRAR PROYECTOS EN EL BANCO INTERNACIONAL DE DOCUMENTOS DE CIUDAD EDUCADORA</t>
  </si>
  <si>
    <t>APOYOS PARA LA EDUCACION Y LA FORMACION A PARTIR DE LA CONFORMACION DE UN SISTEMA MUNICIPAL DE BECAS OTORGADOS</t>
  </si>
  <si>
    <t>OTORGAMIENTO DE BECAS A ESTUDIANTES DE NIVEL BASICO, MEDIA SUPERIOR Y SUPERIOR</t>
  </si>
  <si>
    <t>OTORGAMIENTO DE UTILES ESCOLARES A ESTUDIANTES DE NIVEL BASICO</t>
  </si>
  <si>
    <t>PROGRAMACION DE BECAS PARA VIAJES POR PARTE DE MOVILIDAD INTERNACIONAL</t>
  </si>
  <si>
    <t>ACTIVIDADES DE FOMENTO A LA LECTURA Y DIVULGACION DEL CONOCIMIENTO, REALIZADAS</t>
  </si>
  <si>
    <t>REALIZACION LA FERIA NACIONAL DE LIBRO</t>
  </si>
  <si>
    <t>REALIZACION DEL PROGRAMA FENAL PERMANENTE</t>
  </si>
  <si>
    <t>REALIZACION DEL CATALOGO DE LA ARQUITECTURA LEONESA DEL S. XX</t>
  </si>
  <si>
    <t>FONDO EDITORIAL ICL: EDICION Y PUBLICACION EN TORNO AL PATRIMONIO Y LA CULTURA</t>
  </si>
  <si>
    <t>SISTEMA MUNICIPAL PROMOTOR DE ORQUESTAS Y COROS INFANTILES COMUNITARIOS MEDIANTE ACTIVIDADES Y PROCESOS DE GESTION, CREADO</t>
  </si>
  <si>
    <t>REALIZACION DE LAS ACTIVIDADES DEL ENCUENTRO ACADEMICO Y FORO PARA LAS ORQUESTAS Y COROS INFANTILES</t>
  </si>
  <si>
    <t>CONGRESOS DEL MODELO PEDAGOGICO DE EDUCACION ARTISTICA PARA EL DESARROLLO HUMANO, REALIZADOS</t>
  </si>
  <si>
    <t>REALIZACION DEL CONGRESO DE EDUCACION ARTISTICA PARA EL DESARROLLO HUMANO</t>
  </si>
  <si>
    <t>PROGRAMA INTEGRAL DE EDUCACION Y CAPACITACION EN LOS NInOS EN CONDICIONES DE VULNERABILIDAD EN COLABORACION CON EL CENTRO DE INVESTIGACION Y PROMOCION EDUCATIVA CULTURAL A.C. (CIPEC)</t>
  </si>
  <si>
    <t>OTORGAMIENTO DE APOYO ECONOMICO PARA GENERAR ACCIONES DE BENEFICIO SOCIAL EN EL MUNICIPIO DE LEON TENDIENTES A IMPULSAR LA EDUCACION Y ABATIR LA DESERCION ESCOLAR DE NInAS, NInOS Y ADOLESCENTES EN CONDICIONES DE VULNERABILIDAD</t>
  </si>
  <si>
    <t>CAPACITACION A PERSONAS A TRAVES DE LA FORMACION PROFESIONAL EN OFICIOS, CAPACITACION TECNICA DE ESPECIALIZACION Y DESARROLLO HUMANO (DGE)</t>
  </si>
  <si>
    <t>OTORGAMIENTO DE APOYO ECONOMICO PARA EJECUTAR LA COLOCACION DE PROTECCIONES, CONSTRUIR 2 CANCHAS DE PRACTICAS, ANDADOR DE ACCESO A AULAS Y BARDA PERIMETRAL</t>
  </si>
  <si>
    <t>SE ALIENTA EL DESARROLLO ECONOMICO SUSTENTABLE A TRAVES DE LA GENERACION DE LAS CONDICIONES NECESARIAS PARA QUE LA CREACION DE EMPLEO, EL IMPULSO A LA DIVERSIFICACION DE LAS ACTIVIDADES ECONOMICAS Y EL DESARROLLO DE INFRAESTRUCTURA.</t>
  </si>
  <si>
    <t>LA POBLACION ECONOMICAMENTE ACTIVA DEL MUNICIPIO DE LEON CUENTA CON CONDICIONES DE FORMALIDAD LABORAL</t>
  </si>
  <si>
    <t>PERSONAS EN EDAD PRODUCTIVA DE ACUERDO A LA DEMANDA CAPACITADAS</t>
  </si>
  <si>
    <t>PROYECTO DE IMPULSO Y FORTALECIMIENTO A LA INSERCION LABORAL, ACTIVIDAD EMPRENDEDORA Y FORMACION DUAL PARA LOS JOVENES LEONESES, EN EL MARCO DE LA PANDEMIA COVID-19.</t>
  </si>
  <si>
    <t>EJECUCION DE LA ESTRATEGIA, MEDIANTE ACCIONES DE EMPLEABILIDAD DIRIGIDAS A EMPRESAS, INSTITUCIONES Y ASOCIACIONES DEL MUNICIPIO DE LEON</t>
  </si>
  <si>
    <t>IMPLEMENTACION DEL APOYO ECONOMICO PARA FORTALECER EL EMPLEO</t>
  </si>
  <si>
    <t>IMPARTICION DE CURSOS DE CAPACITACION A PERSONAS EN EDAD PRODUCTIVA</t>
  </si>
  <si>
    <t>PERSONAS FISICAS, MAYORES DE EDAD, QUE SE VIERON AFECTADAS EN SUS FUENTES DE INGRESO LABORAL A CAUSA DE LA PANDEMIA (COVID-19).</t>
  </si>
  <si>
    <t>10,000 PERSONAS FORMADAS COMO PRESTADORES DE SERVICIOS TURISTICOS</t>
  </si>
  <si>
    <t>REALIZACION DE CURSOS, TALLERES, WEBINARS, SEMINARIOS Y DIPLOMADOS.</t>
  </si>
  <si>
    <t>REALIZACION DE CURSOS ESPECIALIZADOS PARA EL SECTOR TURISTICO</t>
  </si>
  <si>
    <t>PROGRAMA DE APOYO EMERGENTE PARA EL SECTOR TURISTICO</t>
  </si>
  <si>
    <t>CERTIFICACION A 360 PERSONAS EN COMPETENCIAS LABORALES A TRAVES DE PROMOTORES MUNICIPALES DEL DEPORTE</t>
  </si>
  <si>
    <t>GESTIONAR LA CERTIFICACION EN COMPETENCIAS LABORALES EN EL PERFIL DE PROMOTORES MUNICIPALES DE DEPORTE</t>
  </si>
  <si>
    <t>FACILITAR Y FORTALECER LOS PROGRAMAS EDUCATIVOS, COMO EJES TRANSFORMADORES DE LAS CONDICIONES DE VIDA DE LAS PERSONAS Y LAS COMUNIDADES, DONDE LA INNOVACION Y LA INVESTIGACION SEAN AGENTES ESENCIALES PARA EL CAMBIO, EL DESARROLLO INTEGRAL Y LA CONSTRUCCION DE UNA SOCIEDAD LIBRE, PLURAL, PARTICIPATIVA Y DEMOCRATICA.</t>
  </si>
  <si>
    <t>LOS JOVENES Y ADULTOS CUENTAN ESPACIOS PARA LA CAPACITACION EN OFICIOS DIGITALES</t>
  </si>
  <si>
    <t>PERSONAS EN EL IMPULSO Y DESARROLLO DE TALENTO EN OFICIOS DIGITALES, CAPACITADAS.</t>
  </si>
  <si>
    <t>DESARROLLO Y EJECUCION DE LA FORMACION DE LA CIUDADANIA EN MATERIA DE OFICIOS DIGITALES, CON BASE EN UNA GUIA ACTUALIZADA DE NUEVOS PERFILES OCUPACIONALES.</t>
  </si>
  <si>
    <t>ESPACIOS DE PRODUCCION DIGITAL EN LAS CASAS DE ATENCION A LA JUVENTUD, EN DONDE LOS JOVENES PUEDAN COMPARTIR CONOCIMIENTOS Y APRENDER HABILIDADES, CREADOS.</t>
  </si>
  <si>
    <t>IMPARTICION DE MODULOS EN TEMAS DE ESPECIALIZACION DIGITAL</t>
  </si>
  <si>
    <t>PROYECTO DE ROBOTICA PARA EL FOMENTO DE LAS CIENCIAS Y TECNOLOGIAS EN 343 ESCUELAS IMPLEMENTADO</t>
  </si>
  <si>
    <t>IMPLEMENTACION DE UN PROYECTO DE ROBOTICA A TRAVES DE ENTREGA DE KITS EN ESCUELAS</t>
  </si>
  <si>
    <t>IMPLEMENTACION DE UN PROYECTO DE ROBOTICA EN ESCUELAS A TRAVES DE CURSOS VIRTUALES.</t>
  </si>
  <si>
    <t>IMPLEMENTACION DE UN PROYECTO DE ROBOTICA A TRAVES DEL APOYO CON DISPOSITIVOS DIGITALES (TABLETAS) A INSTITUCIONES QUE PARTICIPAN EN EL PROYECTO</t>
  </si>
  <si>
    <t>LOS EMPRENDEDORES EN EL MUNICIPIO DE LEON CUENTAN CON UN ECOSISTEMA DE CONOCIMIENTO E INNOVACION QUE DOTA DE HERRAMIENTAS, CAPACIDADES, INFRAESTRUCTURA Y GESTION DE TALENTO GENERANDO EMPRENDIMIENTO DE ATO IMPACTO SOSTENIBLE</t>
  </si>
  <si>
    <t>PROYECTOS DE EMPRENDIMIENTO DE ALTO IMPACTO APOYADOS A TRAVES DEL PROGRAMA CAZA TALENTOS</t>
  </si>
  <si>
    <t>EJECUCION DE 1 CALENDARIO DE ACTIVIDADES DE ACELERACION DEL ECOSISTEMA FINANCIERO EMPRENDEDOR DEL MUNICIPIO</t>
  </si>
  <si>
    <t>INTEGRACION DE 1 PADRON DE EMPRESAS DE ALTO IMPACTO FINALIZANDO PROCESO DE INCUBACION</t>
  </si>
  <si>
    <t>EMPRENDEDORES APOYADOS A TRAVES DE EVENTOS DE CULTURA DEL EMPRENDIMIENTO DE ALTO IMPACTO Y SENSIBILIZADOS EN LA PROTECCION DE LA PROPIEDAD INTELECTUAL/INDUSTRIAL.</t>
  </si>
  <si>
    <t>PLANEACION Y DESARROLLO DE 1 CALENDARIO DE EVENTOS Y/O TALLERES DE EMPRENDIMIENTO DE ALTO IMPACTO Y CULTURA MAKER</t>
  </si>
  <si>
    <t>LAS MICRO, PEQUEnAS Y MEDIANAS EMPRESAS DEL MUNICIPIO DE LEON INCREMENTAN SU COMPETITIVIDAD CON LA INSERCION DE PROCESOS DE INNOVACION E INDUSTRIA 4.0</t>
  </si>
  <si>
    <t>CAPACITACION DE MIPYMES PARA SU EVOLUCION INDUSTRIAL HACIA LA "EMPRESA INTELIGENTE Y TECNOLOGIAS EXPONENCIALES”, IMPLEMENTADA.</t>
  </si>
  <si>
    <t>SENSIBILIZACION PARA LA ADOPCION DE TECNOLOGIAS DE LA INDUSTRIA 4.0 MEDIANTE TALLERES ESPECIALIZADOS</t>
  </si>
  <si>
    <t>FORTALECIMIENTO EN HABILIDADES DE GESTION DE LA INNOVACION TECNOLOGICA A TRAVES DE CURSOS</t>
  </si>
  <si>
    <t>CULTURA DE INNOVACION Y TALENTO PARA LA INDUSTRIA INTELIGENTE A TRAVES DE EVENTOS Y ACTIVIDADES DIVERSAS ENFOCADAS A LA DIVULGACION, CAPACITACION DE PERSONAS, CREADA.</t>
  </si>
  <si>
    <t>EVENTO PARA PROMOVER UNA CULTURA DE INNOVACION Y PARTICIPACION EN LA INDUSTRIA 4.0 QUE PERMEE AL INTERIOR DE LAS EMPRESAS, DESARROLLADO.</t>
  </si>
  <si>
    <t>FORMACION DE GESTORES DE LA INNOVACION PARA LA EMPRESA INTELIGENTE, REALIZADA.</t>
  </si>
  <si>
    <t>ENTIDADES MUNICIPALES QUE SE INVOLUCRAN EN EL DISEnO Y PROPUESTA DE PROYECTOS, PROGRAMAS Y POLITICAS PUBLICAS CON ENFOQUE DE INNOVACION</t>
  </si>
  <si>
    <t>LABORATORIOS DE INNOVACION Y DE EMPRENDIMIENTO DESARROLLADOS Y CONSOLIDADOS</t>
  </si>
  <si>
    <t>CONCEPTUALIZACION, DESARROLLO O CONSOLIDACION DE LABORATORIOS EN MATERIA DE INNOVACION Y EMPRENDIMIENTO</t>
  </si>
  <si>
    <t>LABORATORIOS DE INNOVACION DESARROLLADOS PARA LA MEJORA DE PROYECTOS Y/O PROGRAMAS MUNICIPAL EN MATERIA PUBLICA Y/O SOCIAL.</t>
  </si>
  <si>
    <t>CREACION DE PROYECTOS Y/O PROGRAMAS QUE PERMITAN EL DESARROLLO DE LABORATORIOS MEDIANTE LA INSERCION DE NUEVOS PROCESOS DE INNOVACION</t>
  </si>
  <si>
    <t>GENERACION DE UNA SOCIEDAD DE INNOVADORES PUBLICOS Y SOCIALES A TRAVES DE FORMACION Y CAPACITACION</t>
  </si>
  <si>
    <t>"RETOS COMPARTIDOS" RESUELTOS.</t>
  </si>
  <si>
    <t>DESARROLLO DE ACCIONES QUE PERMITAN LA APERTURA Y USO DE DATOS DE PROYECTOS, PROGRAMAS O POLITICAS PUBLICAS .</t>
  </si>
  <si>
    <t>DESARROLLO DE MODELOS PARA PROMOVER EL EMPRENDIMIENTO PUBLICO Y SOCIAL A TRAVES DE RETOS COMPARTIDOS EN EL MUNICIPIO</t>
  </si>
  <si>
    <t>FORTALECER LA ECONOMIA MEDIANTE LA DIVERSIFICACION DE LAS ACTIVIDADES PRODUCTIVAS, LA ATRACCION DE INVERSIONES Y EL IMPULSO AL EMPLEO QUE OFREZCA BIENESTAR Y TRANQUILIDAD A LAS FAMILIAS LEONESAS, ASI COMO PROMOVER EL TALENTO DE LAS PERSONAS Y EL PATRIMONIO HISTORICO QUE ENRIQUECEN Y POTENCIALIZAN EL DESARROLLO HUMANO, SOCIAL, ECONOMICO Y CULTURAL DEL MUNICIPIO.</t>
  </si>
  <si>
    <t>LOS HABITANTES Y VISITANTES DEL MUNICIPIO DE LEON CUENTAN CON LUGARES DE ESPARCIMIENTO Y RECREACION CON EVENTOS DE EXPRESION ARTISTICA Y CULTURAL.</t>
  </si>
  <si>
    <t>EVENTOS ARTISTICOS Y CULTURALES PARA EL ESPARCIMIENTO Y RECREACION DE LA CIUDADANIA, REALIZADOS.</t>
  </si>
  <si>
    <t>REALIZACION DE UNA TEMPORADA DE TEATRO ESCOLAR PARA NInOS Y NInAS PARA LA FORMACION DE LAS NUEVAS GENERACIONES DE PUBLICOS</t>
  </si>
  <si>
    <t>REALIZACION DE UNA MUESTRA DE DANZA FOLKLORICA</t>
  </si>
  <si>
    <t>REALIZACION DEL FESTIVAL TEATRO AUNA SOLA VOZ NACIONAL ITINERANTE DE MONOLOGOS EN LA CIUDAD DE LEON.</t>
  </si>
  <si>
    <t>REALIZACION DE PROYECCIONES DE CINE DE ARTE PARA LEON (MUESTRA Y FORO INTERNACIONAL DE LA CINETECA, FESTIVAL DE CINE INFANTIL LA MATATENA, DIA DEL CINE MEXICANO, FESTIVAL DE CINE EN TU BARRIO Y EN TU PLAZA, CINECLUB, DOCS MX, AMBULANTE),PRODUCCION DE FESTIVALES, CICLOS Y PROYECCIONES EN PLAZAS PUBLICAS DE PELICULAS DE CINE DE ARTE EN LA CIUDAD.</t>
  </si>
  <si>
    <t>REALIZACION DEL FESTIVAL DE DANZA CONTEMPORANEA PARA IMPULSAR EL DESARROLLO DE LA EXPRESION DANCISTICA EN LA LOCALIDAD A TRAVES DE LA MUESTRA Y DIALOGO DE EXPRESIONES DE CREADORES LOCALES Y NACIONALES.</t>
  </si>
  <si>
    <t>MAS TEATRO: GENERACION DE UNA PROGRAMACION PERMANENTE EN EL TEATRO MARIA GREVER CON CREADORES LOCALES E IMPULSAR LA PRODUCCION TEATRAL.</t>
  </si>
  <si>
    <t>IMPULSO A LA CREACION ARTISTICA Y CULTURAL: ELABORACION DE CONVOCATORIA PARA ENTREGAR ESTIMULO ECONOMICOS DE IMPULSO A LA CREACION EN LAS DISCIPLINAS DE DANZA, MUSICA, LITERATURA, GESTION CULTURAL, ARTES VISUALES Y CINE</t>
  </si>
  <si>
    <t>EDICION DE LA REVISTA "ALTERNATIVAS" DONDE SE MUESTRA LA CARTELERA CULTURAL DEL INSTITUTO Y OTROS RECINTOS</t>
  </si>
  <si>
    <t>REALIZACION DE NOCHES DE CONCIERTO LUIS LONG</t>
  </si>
  <si>
    <t>GENERACION DE UNA CONVOCATORIA A TRAVES DE UNA PLATAFORMA DIGITAL INVITANDO A LOS CREADORES DE ARTES VISUALES DEL PAIS A PARTICIPAR CON PROPUESTAS EN LA BIENAL DE ARTES VISUALES</t>
  </si>
  <si>
    <t>PRODUCCION DE EXPOSICIONES EN LAS GALERIAS DEL INSTITUTO CULTURAL DE LEON</t>
  </si>
  <si>
    <t>REALIZACION DEL PROYECTO APOYO A PROYECTOS INDEPENDIENTES</t>
  </si>
  <si>
    <t>REALIZACION DE FESTEJOS POR EL ANIVERSARIO DEL TEATRO "MANUEL DOBLADO"</t>
  </si>
  <si>
    <t>REALIZACION DE ACTIVIDADES EN VIA DIRECTA PARA ATENCION A LA CIUDADANIA</t>
  </si>
  <si>
    <t>GENERACION DE UNA PROGRAMACION DE FUNCIONES ESCENICAS CON CREADORES LOCALES EN EL MARCO DEL PROYECTO MAS ESCENA</t>
  </si>
  <si>
    <t>FESTIVALES EMBLEMATICOS DE EXPRESION ARTISTICA Y CULTURAL PARA LA POBLACION LEONESA, DESARROLLADOS.</t>
  </si>
  <si>
    <t>REALIZACION DEL FESTIVAL INTERNACIONAL DE ARTE CONTEMPORANEO</t>
  </si>
  <si>
    <t>REALIZACION DEL FESTIVAL INTERNACIONAL CERVANTINO</t>
  </si>
  <si>
    <t>REALIZACION DEL FESTIVAL DE LA MUERTE</t>
  </si>
  <si>
    <t>INMUEBLES PARA EL DESARROLLO DE ACTIVIDADES ARTISTICAS Y CULTURALES REHABILITADOS Y EQUIPADOS</t>
  </si>
  <si>
    <t>INTERVENCION SALA PRINCIPAL DEL TEATRO MANUEL DOBLADO</t>
  </si>
  <si>
    <t>CONSOLIDACION DEL LOBY Y FOYER DEL TEATRO MANUEL DOBLADO</t>
  </si>
  <si>
    <t>ADECUACION EN LA MECANICA TEATRAL DEL TEATRO MANUEL DOBLADO</t>
  </si>
  <si>
    <t>EXPOSICIONES EN EL MUSEO DE IDENTIDADES LEONESAS PARA FOMENTEN Y SENSIBILIZAR A LA CIUDADANIA EN TORNO A LA IDENTIDAD Y EL SENTIDO DE PERTENENCIA, REALIZADAS</t>
  </si>
  <si>
    <t>PRODUCCION DE EXPOSICIONES EN EL MUSEO DE LAS IDENTIDADES LEONESAS QUE FOMENTEN Y SENSIBILICEN A LA CIUDADANIA EN TORNO A LA IDENTIDAD Y EL SENTIDO DE PERTENENCIA</t>
  </si>
  <si>
    <t>PROYECTOS DE ILUMINACION TEMATICA PARA LA ATRACCION DE VISITANTES EN DISTINTAS ZONAS DE LA CIUDAD, IMPLEMENTADOS</t>
  </si>
  <si>
    <t>ELABORACION DE CONTRATO PARA EL DISEnO Y ADAPTACION DE ADORNOS DE ILUMINACION NAVIDEnA EN EL CENTRO HISTORICO</t>
  </si>
  <si>
    <t>IMPLEMENTAR UN PROYECTO DE ILUMINACION ARQUITECTONICA EN LA CATEDRAL</t>
  </si>
  <si>
    <t>ELABORACION DEL CONTRATO PARA EL PROYECTO DE ILUMINACION ARQUITECTONICA</t>
  </si>
  <si>
    <t>ESPACIOS DE EXPLORA PARA PROPICIAR ENTORNOS DE APRENDIZAJE Y ENTRETENIMIENTO PARA LOS VISITANTES, TRANSFORMADOS</t>
  </si>
  <si>
    <t>SUPERVISION DE LOS AVANCES EN LA RENOVACION Y EQUIPAMIENTO DE LOS ESPACIOS DEL CENTRO DE CIENCIAS EXPLORA</t>
  </si>
  <si>
    <t>FORTALECER LA ECONOMIA MEDIANTE LA DIVERSIFICACION DE LAS ACTIVIDADES PRODUCTIVAS LA ATRACCION DE INVERSIONES Y EL IMPULSO AL EMPLEO QUE OFREZCA BIENESTAR Y TRANQUILIDAD A LAS FAMILIAS LEONESAS, ASI COMO PROMOVER EL TALENTO DE LAS PERSONAS Y EL PATRIMONIO HISTORICO QUE ENRIQUECEN Y POTENCIALIZAN EL DESARROLLO HUMANO Y SOCIAL</t>
  </si>
  <si>
    <t>LA CIUDAD DE LEON CUENTA CON NUEVOS Y MEJORES PRODUCTOS TURISTICOS Y ES UN DESTINO INNOVADOR Y COMPETITIVO PARA LA INVERSION NACIONAL E INTERNACIONAL.</t>
  </si>
  <si>
    <t>2 NUEVOS CONGRESOS Y FESTIVALES QUE TENGA A LEON COMO SEDE PERMANENTE DESARROLLADOS.</t>
  </si>
  <si>
    <t>INTEGRACION DE UN EXPEDIENTE POR CADA NUEVO EVENTO QUE TENGA A LEON COMO SEDE PERMANENTE DURANTE EL PRIMER SEMESTRE DE 2021 APOYADO.</t>
  </si>
  <si>
    <t>INTEGRACION DE UN EXPEDIENTE POR CADA NUEVO CONGRESO QUE TENGA A LEON COMO SEDE PERMANENTE DURANTE EL SEGUNDO SEMESTRE DE 2021 APOYADO.</t>
  </si>
  <si>
    <t>INTEGRACION DE UN EXPEDIENTE DEL CONGRESO DENTO LEON 2021 QUE TENGA A LEON COMO SEDE PERMANENTE APOYADO.</t>
  </si>
  <si>
    <t>INTEGRACION DE UN EXPEDIENTE POR CADA NUEVO EVENTO QUE TENGA A LEON COMO SEDE PERMANENTE DURANTE EL SEGUNDO SEMESTRE DE 2021 APOYADO.</t>
  </si>
  <si>
    <t>EJECUCION DE REFRENDO PARA FINIQUITAR CONVENIO REFERENTE A LA: APORTACION ECONOMICA DE SECTUR GUANAJUATO PARA ALGUNOS FESTIVALES Y EVENTOS REALIZADOS EN EL MUNICIPIO DE LEON DURANTE EL EJERCICIO 2020.</t>
  </si>
  <si>
    <t>25 CONGRESOS, CONVENCIONES, FESTIVALES Y EVENTOS QUE FOMENTEN LA SUSTENTABILIDAD Y LA RESPONSABILIDAD SOCIAL REALIZADOS.</t>
  </si>
  <si>
    <t>INTEGRACION DE UN EXPEDIENTE POR CADA FESTIVAL Y EVENTO QUE FOMENTE LA SUSTENTABILIDAD Y LA RESPONSABILIDAD SOCIAL DURANTE EL SEGUNDO SEMESTRE DE 2021 APOYADO.</t>
  </si>
  <si>
    <t>INTEGRACION DE UN EXPEDIENTE POR CADA CONGRESO Y CONVENCION QUE FOMENTE LA SUSTENTABILIDAD Y LA RESPONSABILIDAD SOCIAL DURANTE EL PRIMER SEMESTRE DE 2021 APOYADO.</t>
  </si>
  <si>
    <t>INTEGRACION DE UN EXPEDIENTE POR CADA CONGRESO Y CONVENCION QUE FOMENTE LA SUSTENTABILIDAD Y LA RESPONSABILIDAD SOCIAL DURANTE EL SEGUNDO SEMESTRE DE 2021 APOYADO.</t>
  </si>
  <si>
    <t>INTEGRACION DE UN EXPEDIENTE POR CADA FESTIVAL Y EVENTO QUE FOMENTE LA SUSTENTABILIDAD Y LA RESPONSABILIDAD SOCIAL DURANTE EL PRIMER SEMESTRE DE 2021 APOYADO.</t>
  </si>
  <si>
    <t>EJECUCION DE REFRENDO PARA FINIQUITAR CONTRATO REFERENTE A: LOGISTICA DE TRANSMISION DE 4 CONCIERTOS EN EL MARCO DE LAS FESTIVIDADES DE LOS 100 AnOS DEL TEMPLO EXPIATORIO DURANTE EL EJERCICIO 2020</t>
  </si>
  <si>
    <t>PRODUCTO TURISTICO DE COMPRAS CON EL ACOMPAnAMIENTO Y ASESORIA DE LA ORGANIZACION MUNDIAL DEL TURISMO OBTENIDO.</t>
  </si>
  <si>
    <t>LA GENERACION DE ACTIVACIONES PROMOCIONALES CON EL OBJETIVO DE REACTIVAR LA ECONOMIA SIGUIENDO LAS ESTRATEGIAS DE TURISMO DE COMPRAS PROPORCIONADAS POR LA ORGANIZACION MUNDIAL DE TURISMO</t>
  </si>
  <si>
    <t>PROMOCION DE LAS COMUNIDADES EXTRANJERAS ESTABLECIDAS EN EL MUNICIPIO DE LEON A TRAVES DE EVENTOS CULTURALES, DE EXPRESIONES ARTISTICAS, GASTRONOMICAS Y DE ENTRETENIMIENTO.</t>
  </si>
  <si>
    <t>INTEGRACION DE UN EXPEDIENTE POR CADA EVENTO DE AGENDA BILATERAL DURANTE EL SEGUNDO SEMESTRE DE 2021</t>
  </si>
  <si>
    <t>INTEGRACION DE UN EXPEDIENTE POR CADA EVENTO DE AGENDA BILATERAL DURANTE EL PRIMER SEMESTRE DE 2021</t>
  </si>
  <si>
    <t>EL SECTOR COMERCIO POSEE EL DISTINTIVO MARCA CIUDAD QUE LO POSICIONA EN LOS MERCADOS POTENCIALES NACIONALES E INTERNACIONALES. CONSOLIDAR Y POSICIONAR LA MARCA CIUDAD EN EL AMBITO LOCAL Y EN LOS MERCADOS POTENCIALES NACIONALES E INTERNACIONALES, A TRAVES DE ALIANZAS INTERINSTITUCIONALES Y DE LA TRANSVERSALIDAD DE ACCIONES ENTRE LA INICIATIVA PRIVADA, GOBIERNO Y LA MARCA CIUDAD.</t>
  </si>
  <si>
    <t>ESTRATEGIAS DE POSICIONAMIENTO DE LA MARCA CIUDAD A TRAVES DEL CONSEJO RECTOR DE MARCA CIUDAD, EJECUTADAS.</t>
  </si>
  <si>
    <t>.INTEGRACION DE UN EXPEDIENTE POR CADA ESTRATEGIAS DE POSICIONAMIENTO DESARROLLADA DE LA MARCA CIUDAD A TRAVES DEL CONSEJO RECTOR DE MARCA CIUDAD, EJECUTADAS.</t>
  </si>
  <si>
    <t>HERRAMIENTAS DE PROMOCION EN EL MERCADO LOCAL, NACIONAL E INTERNACIONAL PARA EL POSICIONAMIENTO DE LA MARCA CIUDAD, DESARROLLADAS.HERRAMIENTAS DE PROMOCION EN EL MERCADO LOCAL, NACIONAL E INTERNACIONAL PARA EL POSICIONAMIENTO DE LA MARCA CIUDAD, DESARROLLADAS.</t>
  </si>
  <si>
    <t>.INTEGRACION DE UN EXPEDIENTE POR CADA HERRAMIENTAS DE PROMOCION EN EL MERCADO LOCAL, NACIONAL E INTERNACIONAL PARA EL POSICIONAMIENTO DE LA MARCA CIUDAD, DESARROLLADAS.</t>
  </si>
  <si>
    <t>CONTRIBUIR A FORTALECER LA ECONOMIA MEDIANTE LA DIVERSIFICACION DE LAS ACTIVIDADES PRODUCTIVAS, LA ATRACCION DE INVERSIONES Y EL IMPULSO AL EMPLEO QUE OFREZCA BIENESTAR Y TRANQUILIDAD A LAS FAMILIAS LEONESAS, ASI COMO PROMOVER EL TALENTO DE LAS PERSONAS Y EL PATRIMONIO HISTORICO QUE ENRIQUECEN Y POTENCIALIZAN EL DESARROLLO HUMANO, SOCIAL, ECONOMICO Y CULTURAL DEL MUNICIPIO.</t>
  </si>
  <si>
    <t>LA CIUDADANIA DEL MUNICIPIO DE LEON SE FAVORECE CON EL DESARROLLO DE ACTIVIDADES SOCIALES, ECONOMICA Y COMERCIALES DENTRO DE UN ENTORNO SEGURO PARA SU CONVIVENCIA, A TRAVES DEL RESCATE Y MEJORAMIENTO DE LOS ESPACIOS PUBLICOS Y RECORRIDOS HISTORICO – CULTURALES</t>
  </si>
  <si>
    <t>GRUPO PROMOTOR Y DE GESTION SOCIAL DE BARRIOS HISTORICOS, INSTALADO.</t>
  </si>
  <si>
    <t>INSTALACION DEL GRUPO PROMOTOR Y DE GESTION SOCIAL</t>
  </si>
  <si>
    <t>EJECUTAR LA SEGUNDA FASE DE MODERNIZACION DE LA ZONA PIEL, MEDIANTE 3 ACCIONES DE INTERVENCION Y MEJORAMIENTO</t>
  </si>
  <si>
    <t>IMPLEMENTAR EL PROGRAMA DE REACTIVACION ECONOMICA DEL BLVD. LOPEZ MATEOS CON LA CONSTRUCCION DEL 4TO CARRIL</t>
  </si>
  <si>
    <t>IMPLEMENTACION DEL PROGRAMA DE PROMOCION COMERCIAL DE LA ZONA PIEL</t>
  </si>
  <si>
    <t>CULMINACION DE DIFERENTES OBRAS DE LA ZONA PIEL</t>
  </si>
  <si>
    <t>PLAN MAESTRO DEL CONJUNTO URBANO POLIFORUM Y LAS ACCIONES QUE DERIVEN DEL MISMO ACTUALIZADO</t>
  </si>
  <si>
    <t>ELABORACION DE CINCO ANTEPROYECTOS DE ESPACIOS PUBLICOS, DERIVADA DE LA ACTUALIZACION DEL PLAN MAESTRO DEL CONJUNTO POLIFORUM (POLIGONO LEON MX) COMO BASE PARA LA DEFINICION DE ACCIONES DE REACTIVACION ECONOMICA Y EL MEJORAMIENTO DEL ESPACIO PUBLICO (TERCERA ETAPA)</t>
  </si>
  <si>
    <t>25 PLAZAS Y CENTROS DE ABASTO MODERNIZADAS</t>
  </si>
  <si>
    <t>MODERNIZACION DE LA IMAGEN DE LOS MERCADOS MUNICIPALES</t>
  </si>
  <si>
    <t>CULMINACION DE DIFERENTES OBRAS DE LOS MERCADOS MUNICIPALES</t>
  </si>
  <si>
    <t>REHABILITACION DE LA INSTALACION ELECTRICA DEL MERCADO ALDAMA</t>
  </si>
  <si>
    <t>INSTALACION DEL SISTEMA DE DETECCION DE HUMO DEL MERCADO COMONFORT ZAPATERO</t>
  </si>
  <si>
    <t>IMPLEMENTACION DE ESTRATEGIA DEL POSICIONAMIENTO DE LA MARCA "MERCADOS DE LEON"</t>
  </si>
  <si>
    <t>MANTENIMIENTO DE LA INFRAESTRUCTURA DE LOS MERCADOS MUNICIPALES</t>
  </si>
  <si>
    <t>EMPRESAS PARA SU DESARROLLO APOYADAS</t>
  </si>
  <si>
    <t>INTEGRACION DE EXPEDIENTES PARA EL PROGRAMA LEON CONTIGO</t>
  </si>
  <si>
    <t>ACOMPAnAMIENTO TECNICO AL CONSEJO CONSULTIVO DE DESARROLLO ECONOMICO</t>
  </si>
  <si>
    <t>CONTRIBUIR AL DESARROLLO ECONOMICO ATRAVES DE ACCIONES Y PROYECTOS ENCAMINADOS AL DESARROLLO EMPRESARIAL</t>
  </si>
  <si>
    <t>IMPULSAR EL DESARROLLO DE EVENTOS DE PROMOCION COMERCIAL</t>
  </si>
  <si>
    <t>GENERACION DE INFORMACION ECONOMICA RELEVANTE PARA LA TOMA DE DECISIONES</t>
  </si>
  <si>
    <t>DESARROLLO DE UNA PLATAFORMA EN LINEA PARA LA DIFUSION DEL TALENTO Y LOS SERVICIOS DEL MUNICIPIO</t>
  </si>
  <si>
    <t>PROYECTOS PRODUCTIVOS APOYADOS.</t>
  </si>
  <si>
    <t>INSTALACION DE PROYECTOS DE ACUAPONIA CASERA PARA EL DESARROLLO DE LA ACTIVIDAD PRODUCTIVA</t>
  </si>
  <si>
    <t>IMPLEMENTACION DE LA SEGUNDA ETAPA DE MARCAS COLECTIVAS REAL DEL VALLE Y MUJERES SANADORAS</t>
  </si>
  <si>
    <t>EMPRESAS TURISTICAS CERTIFICADAS Y ACREDITADAS.</t>
  </si>
  <si>
    <t>REALIZACION DE TALLERES DE CERTIFICACION Y/O ACREDITACION PARA EMPRESAS TURISTICAS.</t>
  </si>
  <si>
    <t>INVERSION EN EL SECTOR INDUSTRIAL, COMERCIAL Y DE SERVICIOS COMPROMETIDA</t>
  </si>
  <si>
    <t>PROMOVER LA ATRACCION DE INVERSIONES EN LA FERIA HANNOVER MESSE</t>
  </si>
  <si>
    <t>PROPICIAR ENCUENTROS DE NEGOCIOS CON INVERSIONISTAS INTERNACIONALES</t>
  </si>
  <si>
    <t>ZONAS INDUSTRIALES DEL MUNICIPIO DE LEON CON ACCIONES DE INFRAESTRUCTURA CONSOLIDADAS</t>
  </si>
  <si>
    <t>CULMINACION DE DIFERENTES OBRAS DEL MUNICIPIO DE LEON</t>
  </si>
  <si>
    <t>REINTEGRO A LOS EMPRESARIOS DE SUS LAS APORTACION PARA LA OBRA DE "REHABILITACION DE LA RED DE AGUA POTABLE, DE LA CAPILLA DE LA CALLE MURALES".</t>
  </si>
  <si>
    <t>MEJORAR LOS SERVICIOS DE INFRAESTRUCTURA DEL FRACC. INDUSTRIAL LA CAPILLA -CALLE SAN ANTONIO 2DA ETAPA.</t>
  </si>
  <si>
    <t>APORTACION MUNICIPAL DE RECURSO PARA LA EJECUCION DE LAS ACCIONES NECESARIAS PARA DAR COBERTURA DE SERVICIOS DE AGUA POTABLE, ALCANTARILLADO Y TRATAMIENTO Y LA INCORPORACION DEL FRACCIONAMIENTO INDUSTRIAL DENOMINADO "PARQUE PIEL"</t>
  </si>
  <si>
    <t>CONTRIBUIR A LA REDUCCION DE LA VULNERABILIDAD DE LA POBLACION EN EL MUNICIPIO DE LEON, GUANAJUATO MEDIANTE APOYOS Y ACCIONES QUE MEJOREN EL BIENESTAR DE LAS PERSONAS.</t>
  </si>
  <si>
    <t>LOS HABITANTES DE LA ZONA RURAL DEL MUNICIPIO DE LEON, MEJORAN LA CALIDAD DE VIDA POR MEDIO DE UNA ADECUADA PLANEACION EN LOS RUBROS DE PRODUCTIVIDAD AGROPECUARIA, REACTIVACION ECONOMICA, ACCIONES DE MEJORAMIENTO Y/O REHABILITACION EN LAS COMUNIDADES, ADEMAS DE ATENCION SOCIAL FOMENTANDO EL ARRAIGO.</t>
  </si>
  <si>
    <t>LABORATORIO DE BIOLOGIA MOLECULAR, CREADO Y OPERADO.</t>
  </si>
  <si>
    <t>OPERACION DEL LABORATORIO DE BIOLOGIA MOLECULAR</t>
  </si>
  <si>
    <t>EVENTOS DE CAPACITACION, EMPRENDIMIENTO Y NEGOCIOS AGROPECUARIOS, REALIZADOS.</t>
  </si>
  <si>
    <t>OTORGAMIENTOS DE SUBSIDIOS PARA CAPACITACION, EMPRENDIMIENTO Y DE NEGOCIOS AGROPECUARIOS EN EVENTOS NACIONALES E INTERNACIONALES PARA SU PROMOCION</t>
  </si>
  <si>
    <t>FINANCIAMIENTO A EMPRESAS RURALES A TRAVES DEL FONDO PARA EL FOMENTO DE ACTIVIDADES PRODUCTIVAS (FIDEMIR), REALIZADO.</t>
  </si>
  <si>
    <t>GESTION DEL FONDO PARA FINANCIAMIENTO DE EMPRESAS</t>
  </si>
  <si>
    <t>SUBSIDIOS A PRODUCTORES AGROPECUARIOS PARA EQUIPAMIENTO DE UNIDADES DE NEGOCIO Y SERVICIOS EN ZONA RURAL, ENTREGADOS.</t>
  </si>
  <si>
    <t>RECEPCION DE EXPEDIENTES PARA LA ENTREGA DE SUBSIDIOS EN EQUIPAMIENTO DE UNIDADES DE NEGOCIOS Y SERVICIOS</t>
  </si>
  <si>
    <t>EMPLEO TEMPORAL EN ZONAS RURALES, OTORGADO.</t>
  </si>
  <si>
    <t>RECEPCION DE SOLICITUDES PARA EMPLEO TEMPORAL</t>
  </si>
  <si>
    <t>REMUNERACION POR LABORES REALIZADAS</t>
  </si>
  <si>
    <t>HECTAREAS APOYADAS CON INSUMOS AGRICOLAS EN EL CAMPO LEONES.</t>
  </si>
  <si>
    <t>INTEGRACION DE EXPEDIENTE PARA ENTREGA DE INSUMO AGRICOLA</t>
  </si>
  <si>
    <t>GANADERIA DE TRASPATIO Y PROGRAMA DE MEJORAMIENTO GENETICO A TRAVES DE CABEZAS DE GANADO, REACTIVADA Y FORTALECIDA.</t>
  </si>
  <si>
    <t>OTORGAMIENTO DE SUBSIDIOS GANADEROS PARA EL MEJORAMIENTO GENETICO</t>
  </si>
  <si>
    <t>CAMPAnAS ZOOSANITARIAS PERMANENTES Y DE IDENTIFICACION PARA CABEZAS DE GANADO, REALIZADAS.</t>
  </si>
  <si>
    <t>VACUNACION DE CABEZAS DE GANADO</t>
  </si>
  <si>
    <t>IDENTIFICACION DE CABEZAS DE GANADO</t>
  </si>
  <si>
    <t>SUBSIDIOS PARA EXTENSIONISMO Y CAPACITACION EN ZONA RURAL OTORGADOS.</t>
  </si>
  <si>
    <t>CAPACITACION TECNICA DE PRODUCTORES AGROPECUARIOS</t>
  </si>
  <si>
    <t>CONVENIOS DE COLABORACION TECNICA PARA EL DESARROLLO RURAL ELABORADOS.</t>
  </si>
  <si>
    <t>REUNION DE SEGUIMIENTO A CONVENIOS DE COLABORACION TECNICA</t>
  </si>
  <si>
    <t>GESTION DE CONVENIOS DE COLABORACION TECNICA</t>
  </si>
  <si>
    <t>FOMENTAR LA CALIDAD DE VIDA DE LOS HABITANTES DE LEON EN UN AMBIENTE LIMPIO, CON ACCIONES E INFRAESTRUCTURA A FAVOR DE LA SALUD Y EL AUTOCUIDADO; LA PROTECCION, CONSERVACION Y APROVECHAMIENTO DE LAS AREAS NATURALES, ASI COMO EL MANEJO INTEGRAL Y SUSTENTABLE DE LOS RECURSOS NATURALES CON SEGURIDAD Y PREVENCION.</t>
  </si>
  <si>
    <t>LA CIUDADANIA DE LEON DISFRUTA DE NUEVAS MODALIDADES DE ATENCION Y ORIENTACION MEDICA DETECTANDO OPORTUNAMENTE SUS ENFERMEDADES CON UN ENFOQUE PREVENTIVO.</t>
  </si>
  <si>
    <t>DETECCIONES BAJO UN ENFOQUE DE RIESGO REALIZADAS.</t>
  </si>
  <si>
    <t>REALIZAR ADQUISICIONES DE BIENES Y SERVICIOS PARA LA DETECCION DE ENFERMEDADES EN LA POBLACION.</t>
  </si>
  <si>
    <t>CONSULTAS MEDICAS EN CONSULTORIOS PARTICIPATIVOS PROPORCIONADAS.</t>
  </si>
  <si>
    <t>ADQUISICION DE EQUIPO MEDICO PARA PRESTAR SERVICIO A LA CIUDADANIA</t>
  </si>
  <si>
    <t>ATENCIONES DENTALES PROPORCIONADAS.</t>
  </si>
  <si>
    <t>ADQUISICION DE SUMINISTROS MEDICOS PARA ATENCION CIUDADANA</t>
  </si>
  <si>
    <t>VERIFICACIONES DE VIGILANCIA Y MONITOREO DE LA CALIDAD DE AGUA EN LAS COMUNIDADES RURALES REALIZADAS.</t>
  </si>
  <si>
    <t>ADQUISICION DE INSUMOS PARA LA CLORACION DEL AGUA EN COMUNIDADES RURALES</t>
  </si>
  <si>
    <t>EVALUACION ESPECIALIZADA A PACIENTES REALIZADA.</t>
  </si>
  <si>
    <t>REALIZACION DE CONVENIO PARA LOS PACIENTES CON PROBLEMAS DE ADICCION PARA SU REHABILITACION</t>
  </si>
  <si>
    <t>FOMENTAR EL CUIDADO DE LA SALUD A MEDIANTE LA PROMOCION DEL DEPORTE Y LA ACTIVIDAD FISICA, EN ESPACIOS PUBLICOS DE PROXIMIDAD PARA LA SANA CONVIVENCIA</t>
  </si>
  <si>
    <t>INCREMENTAR EL NUMERO DE PERSONAS EN LA PRACTICA DEPORTIVA Y LA ACTIVACION FISICA</t>
  </si>
  <si>
    <t>REHABILITAR Y EQUIPAR 40 ESPACIOS DEPORTIVOS PARA EL DESARROLLO DE LA ACTIVACION FISICA</t>
  </si>
  <si>
    <t>RECREACION DE LA POBLACION Y REHABILITACION DE LOS ESPACIOS CONSIDERADOS COMO MINIDEPORTIVAS.</t>
  </si>
  <si>
    <t>REHABILITACION DE LOS ESPACIOS CONSIDERADOS COMO MINIDEPORTIVAS.</t>
  </si>
  <si>
    <t>GESTION DE PAGO POR REFRENDO DE OBRA REHABILITACION Y EQUIPAMIENTO DE LA MINI-DEPORTIVA GRANJAS DE ECHEVESTE, UBICADA EN CALLE PEDREGALES DE ECHEVESTE Y BLVD. HERMENEGILDO BUSTOS, EN LA COLONIA GRANJAS DE ECHEVESTE, LEON; GTO. (NUMERO DE ORDEN DE COMPRA 2020 6601 )</t>
  </si>
  <si>
    <t>GESTION DE PAGO POR REFRENDO DE OBRA REHABILITACION Y EQUIPAMIENTO DE LA MINI-DEPORTIVA GRANJAS DE ECHEVESTE, UBICADA EN CALLE PEDREGALES DE ECHEVESTE Y BLVD. HERMENEGILDO BUSTOS, EN LA COLONIA GRANJAS DE ECHEVESTE, LEON; GTO. (NUMERO DE ORDEN DE COMPRA 2020 6376 )</t>
  </si>
  <si>
    <t>REHABILITACION Y EQUIPAMIENTO DE LA MINIDEPORTIVA RIVERA DE LA PRESA</t>
  </si>
  <si>
    <t>GESTION DE PAGO POR REFRENDO DE OBRA REHABILITACION DE MINIDEPORTIVA VALLE DE SAN JOSE; CALLE MADRE TIERRA, COL. VALLE DE SAN JOSE. (NUMERO DE ORDEN DE COMPRA 2020 5593 )</t>
  </si>
  <si>
    <t>GESTION DE PAGO POR REFRENDO DE OBRA REHABILITACION Y EQUIPAMIENTO DE LA MINIDEPORTIVA COLONIA VALLE DEL MAGUEY (NUMERO DE ORDEN DE COMPRA 2020 6084 )</t>
  </si>
  <si>
    <t>GESTION DE PAGO POR REFRENDO DE OBRA REHABILITACION Y EQUIPAMIENTO DE LA MINIDEPORTIVA COLONIA LAS ARBOLEDAS (NUMERO DE ORDEN DE COMPRA 2020 6085).</t>
  </si>
  <si>
    <t>INCLUSION AL DEPORTE A 5,000 JOVENES EN RIESGOS, DROGADICCION Y PANDILLERISMO</t>
  </si>
  <si>
    <t>ACTIVAR A JOVENES EN RIESGO CON ACTIVIDADES DEPORTIVAS.</t>
  </si>
  <si>
    <t>PORCENTAJE DE PERSONAS INCORPORADAS A REALIZAR CAMINATAS DE LA META TRIANUAL DE 180,000 HABITANTES ACTIVADOS CLUBES DE CAMINANTES EN LOS ESPACIOS PUBLICOS DE LA CIUDAD.</t>
  </si>
  <si>
    <t>IMPULSAR QUE LA POBLACION SE ACTIVE EN CLUBES DE CAMINANTES DENTRO DE LOS ESPACIOS PUBLICOS.</t>
  </si>
  <si>
    <t>PORCENTAJE DE TORNEOS INTERESCOLARES DE EDUCACION BASICA REALIZADOS EN EL AnO DENTRO DE LA META TRIANUAL DE 6 TORNEOS INTERECOLARES DE EDUCACION BASICA</t>
  </si>
  <si>
    <t>REALIZAR 6 TORNEOS DE MANERA TRIANUAL PARA LA ACTIVACION FISICA.</t>
  </si>
  <si>
    <t>PORCENTAJE DE CAMPEONATOS REALIZADOS EN EL AnO DENTRO DE LA META TRIANUAL DE LLEVAR A CABO 6 CAMPEONATOS DE AJEDREZ DE EDUCACION BASICA</t>
  </si>
  <si>
    <t>REALIZAR 6 CAMPEONATOS DE AJEDREZ DE MANERA TRIANUAL PARA LA ACTIVACION FISICA.</t>
  </si>
  <si>
    <t>REHABILITAR Y EQUIPAR 8 UNIDADES DEPORTIVAS</t>
  </si>
  <si>
    <t>REHABILITAR Y EQUIPAR UNIDADES DEPORTIVAS</t>
  </si>
  <si>
    <t>"CONSTRUCCION DE CANCHA DE FUTBOL 7 DE PRACTICAS, EN LA UNIDAD DEPORTIVA ANTONIO "LA TOTA" CARBAJAL"</t>
  </si>
  <si>
    <t>GESTION DE PAGO POR REFRENDO DE OBRA REHABILITACION DE UNIDAD DEPORTIVA ENRIQUE FERNANDEZ MARTINEZ (MODULO DE BAnOS Y VESTIDORES, INSTALACION ELECTRICA Y ALUMBRADO EXTERIOR) 1A ETAPA (NUMERO DE ORDEN DE COMPRA 2020 5679 )</t>
  </si>
  <si>
    <t>GESTION DE PAGO POR REFRENDO DE OBRA REHABILITAR Y EQUIPAR LA UNIDAD DEPORTIVA CON LA ADECUACION DE GIMNASIO EN ZONA DE ALBERCA DE LA UNIDAD ENRIQUE FERNANDEZ MARTINEZ 1RA ETAPA. (NUMERO DE ORDEN DE COMPRA 2020 6485 )</t>
  </si>
  <si>
    <t>GESTION DE PAGO POR REFRENDO DE OBRA CONSTRUCCION DE DOS CANCHAS DE FUTBOL SOCCER DE PRACTICAS DE EMPASTADO SINTETICO EN LA UNIDAD DEPORTIVA ENRIQUE FERNANDEZ MARTINEZ, EN EL MUNICIPIO DE LEON, GTO. (NUMERO DE ORDEN DE COMPRA 2020 6719 )</t>
  </si>
  <si>
    <t>RECURSO CONVENIO DE COORDINACION Y COLABORACION DE ACCIONES CODE GUANAJUATO /AJ/2039/20 PARA LA CONSTRUCCION DE DOS CANCHAS DE FUTBOL CON PASTO SINTETICO EN LA UNIDAD ENRIQUE FERNANDEZ MARTINEZ (PRIMERA ETAPA)</t>
  </si>
  <si>
    <t>GESTION DE PAGO POR REFRENDO DE OBRA REHABILITAR Y EQUIPAR LA UNIDAD DEPORTIVA CON LA ADECUACION DE GIMNASIO EN ZONA DE ALBERCA DE LA UNIDAD ENRIQUE FERNANDEZ MARTINEZ 1RA ETAPA. (NUMERO DE ORDEN DE COMPRA 2020 6457 )</t>
  </si>
  <si>
    <t>GESTION DE PAGO POR REFRENDO DE OBRA REHABILITAR Y EQUIPAR LA UNIDAD DEPORTIVA CON LA ADECUACION DE GIMNASIO EN ZONA DE ALBERCA DE LA UNIDAD ENRIQUE FERNANDEZ MARTINEZ 1RA ETAPA. (NUMERO DE ORDEN DE COMPRA 2020 6470 )</t>
  </si>
  <si>
    <t>GESTION DE PAGO POR REFRENDO DE OBRA CONSTRUCCION DE DOS CANCHAS DE FUTBOL SOCCER DE PRACTICAS DE EMPASTADO SINTETICO EN LA UNIDAD DEPORTIVA ENRIQUE FERNANDEZ MARTINEZ, EN EL MUNICIPIO DE LEON, GTO. (NUMERO DE ORDEN DE COMPRA 2020 6603 )</t>
  </si>
  <si>
    <t>GESTION DE PAGO POR REFRENDO DE OBRA REHABILITACION DE LA PISTA PERIMETRAL EN LA UNIDAD DEPORTIVA ENRIQUE FERNANDEZ MARTINEZ, PRIMERA ETAPA. (NUMERO DE ORDEN DE COMPRA 2020 6575 )</t>
  </si>
  <si>
    <t>ACCION ESTRATEGICA COMPLEMENTARIA PARA REALIZAR OLIMPIADA.</t>
  </si>
  <si>
    <t>ACCINES Y ACTIVIDADES PARA REALIZAR LA OLIMPIADA Y PARALIMPIADA INFANTIL Y JUVENIL</t>
  </si>
  <si>
    <t>ACCION ESTRATEGICA COMPLEMENTARIA PARA ENTREGA DE BECAS A 90 DEPORTISTAS</t>
  </si>
  <si>
    <t>ENTREGA DE APOYOS MENSUALES PARA DEPORTISTAS DE ALTO RENDIMIENTO.</t>
  </si>
  <si>
    <t>CONTRIBUIR A MEJORAR LA CALIDAD DE VIDA DE LAS Y LOS LEONESES A TRAVES DE ACCIONES DE INFRAESTRUCTURA A FAVOR DE LA SALUD, EL AUTOCUIDADO, LA PROTECCION, CONSERVACION Y APROVECHAMIENTO DE LAS AREAS NATURALES, ASI COMO EL MANEJO INTEGRAL Y SUSTENTABLE DE LOS RECURSOS HIDRICOS.</t>
  </si>
  <si>
    <t>LAS Y LOS LEONES REQUIEREN DE UN MAYOR SUMINISTRO DE AGUA POTABLE DEBIDO AL CRECIMIENTO DE LA CIUDAD, PARA ELLO EL SAPAL REALIZARA UNA SERIE DE ACCIONES PARA GARANTIZAR EL SUMINISTRO DE AGUA POTABLE EN LOS PROXIMOS TRES AnOS.</t>
  </si>
  <si>
    <t>NUEVOS LITROS EN LA RED DE AGUA POTABLE INCORPORADOS</t>
  </si>
  <si>
    <t>EXTRACCION DE LITROS DE AGUA POTABLE DE NUEVOS POZOS.</t>
  </si>
  <si>
    <t>KILOMETROS DE LINEAS DE CONDUCCION Y ALIMENTACION DE AGUA POTABLE INSTALADOS.</t>
  </si>
  <si>
    <t>CONSTRUCCION DE LINEAS DE CONDUCCION DE AGUA POTABLE.</t>
  </si>
  <si>
    <t>MANTENIMIENTO Y REHABILITACION DE LAS REDES DE AGUA POTABLE EN COLONIAS.</t>
  </si>
  <si>
    <t>REHABILITACION DE REDES DE AGUA POTABLE EN DIFERENTES ZONAS DE LA CIUDAD DE LEON.</t>
  </si>
  <si>
    <t>MEDIDORES SUSTITUIDOS.</t>
  </si>
  <si>
    <t>SUSTITUCION DE MEDIDORES POR ANTIGUEDAD O MANTENIMIENTO.</t>
  </si>
  <si>
    <t>COLECTORES DE ALCANTARILLADO SANITARIO CONSTRUIDOS.</t>
  </si>
  <si>
    <t>CONSTRUCCION DE COLECTORES DE ALCANTARILLADO SANITARIO</t>
  </si>
  <si>
    <t>REHABILITACION DE REDES DE ALCANTARILLADO SANITARIO EN COLONIAS</t>
  </si>
  <si>
    <t>REHABILITACIONES DE REDES DE ALCANTARILLADO SANITARIO.</t>
  </si>
  <si>
    <t>PLANTA DE TRATAMIENTO PERIFERICA CONSTRUIDA.</t>
  </si>
  <si>
    <t>CONSTRUCCION DE UNA NUEVA PLANTA DE TRATAMIENTO.</t>
  </si>
  <si>
    <t>LINEAS DE CONDUCCION DE AGUA TRATADA CONSTRUIDAS.</t>
  </si>
  <si>
    <t>INSTALACION DE LINEAS MORADAS.</t>
  </si>
  <si>
    <t>ACCIONES DE CAPACITACION Y OBRAS HIDRAULICAS PARA EL USO EFICIENTE DEL AGUA EN ACTIVIDADES AGRICOLAS REALIZADAS</t>
  </si>
  <si>
    <t>GESTION DE CONVENIO CONSEJO TECNICO DE AGUAS LEON</t>
  </si>
  <si>
    <t>OTORGAMIENTO DE SUBSIDIOS PARA USO EFICIENTE DE AGUA AGRICOLA</t>
  </si>
  <si>
    <t>OBRAS DE BORDERIA REHABILITADAS</t>
  </si>
  <si>
    <t>GESTION DE CONVENIO DE COLABORACION</t>
  </si>
  <si>
    <t>ELABORACION DE EXPEDIENTES DE ACCIONES DE BORDERIA</t>
  </si>
  <si>
    <t>CONTRIBUIR JUNTO CON LA CIUDADANA A A LA MEJORA DEL EQUILIBRIO ECOLOGICO DEL MUNICIPIO MEDIANTE ACCIONES QUE MEJOREN LA CALIDAD DE VIDA DE LOS HABITANTES DEL MUNICIPIO HACIENDOLO MAS SUSTENTABLE.</t>
  </si>
  <si>
    <t>HABITANTES DEL MUNICIPIO DISFRUTAN DE MEJORES CONDICIONES AMBIENTALES IMPACTANDO EN SU CALIDAD DE VIDA GRACIAS A LLAS ACCIONES REALIZADAS EN CONJUNTO CON LAS AUTORIDADES MEJORANDO LAS CONDICIONES AMBIENTALES EN LA CIUDAD.</t>
  </si>
  <si>
    <t>IMPLEMENTACION DE ECOTECNIAS EN UNA COMUNIDAD RURAL</t>
  </si>
  <si>
    <t>INSTALACION DE 10 ECOTECNIAS EN UNA COMUNIDAD RURAL DEL ANP SIERRA DE LOBOS</t>
  </si>
  <si>
    <t>REHABILITACION DE 2 INVERNADEROS EN COMUNIDAD SAUZ SECO Y OTATES</t>
  </si>
  <si>
    <t>ACCION ESTRATEGICA COMPLEMENTARIA CONSTRUCCION DE LA SEGUNDA ETAPA DEL PANTEON DUARTE</t>
  </si>
  <si>
    <t>SUPERVISION DE AVANCE DE LA OBRA DEL PANTEON DUARTE</t>
  </si>
  <si>
    <t>ACCION ESTRATEGICA COMPLEMENTARIA REALIZAR LA CONSTRUCCION DE GAVETAS Y OSARIOS PARA DIVERSOS PANTEONES</t>
  </si>
  <si>
    <t>SUPERVISION DE AVANCES DE LA OBRA EN LOS PANTEONES MUNICIPALES</t>
  </si>
  <si>
    <t>ACCION ESTRATEGICA COMPLEMENTARIA REALIZAR LA SEGUNDA ETAPA DE REHABILITACION DEL RASTRO DE AVES</t>
  </si>
  <si>
    <t>SUPERVISION DE AVANCES DE LA REHABILITACION DEL RASTRO DE AVES</t>
  </si>
  <si>
    <t>OBRAS PARA EL CIERRE Y CLAUSURA DEL RELLENO SANITARIO REALIZADAS.</t>
  </si>
  <si>
    <t>TRATAMIENTO DE LIXIVIADOS</t>
  </si>
  <si>
    <t>CONSTRUCCION DE OBRAS DE CIERRE Y CLAUSURA.</t>
  </si>
  <si>
    <t>CAMPAnA DE CULTURA DEL AGUA</t>
  </si>
  <si>
    <t>EJECUCION DE CAMPAnA DE CULTURA DEL AGUA</t>
  </si>
  <si>
    <t>PROMOCION Y DIFUSION DEL SERVICIO DE AGUA DE REUSO</t>
  </si>
  <si>
    <t>EJECUCION DE CAMPAnA DE PROMOCION Y DIFUSION DEL SERVICIO DE AGUA DE REUSO</t>
  </si>
  <si>
    <t>REALIZAR LA SEGUNDA ETAPA DE REHABILITACION DEL CENTRO DE CONTROL Y BIENESTAR ANIMAL</t>
  </si>
  <si>
    <t>EJECUCION DE REFRENDO PARA FINIQUITAR CONTRATO REFERENTE A: ADQUISICION DE LIBRERO CON CUATRO ENTREPAnOS (NUMERO DE ORDEN DE COMPRA 2020 1922)</t>
  </si>
  <si>
    <t>CONTRIBUIR A UN LEON SALUDABLE Y SUSTENTABLE, MEDIANTE LA DISMINUCION DE LA CONTAMINACION AMBIENTAL POR RESIDUOS SOLIDOS URBANOS.</t>
  </si>
  <si>
    <t>LOS CIUDADANOS DEL MUNICIPIO DE LEON PERCIBEN LOS EFECTOS DE LA DISMINUCION DE LA CONTAMINACION POR RESIDUOS SOLIDOS URBANOS.</t>
  </si>
  <si>
    <t>C-1 RESIDUOS SOLIDOS EN LA VIA PUBLICA GENERADOS EN CASA HABITACION RECOLECTADOS.</t>
  </si>
  <si>
    <t>A-1 SUPERVISION AL CUMPLIMIENTO DE LOS TITULOS CONCESION Y CONTRATOS DE RECOLECCION A CASA-HABITACION.-1</t>
  </si>
  <si>
    <t>A-2 (GESTION AMBIENTAL) RECEPCION Y DISPOSICION FINAL DE LOS RESIDUOS SOLIDOS MUNICIPALES</t>
  </si>
  <si>
    <t>C-2 ESPACIOS PUBLICOS ASEADOS.</t>
  </si>
  <si>
    <t>A-2 SUPERVISION AL CUMPLIMIENTO DE LOS CONTRATOS DE LIMPIEZA A ESPACIOS PUBLICOS.</t>
  </si>
  <si>
    <t>C-3 PRINCIPALES VIALIDADES DE LA CIUDAD BARRIDAS.</t>
  </si>
  <si>
    <t>A-3 SUPERVISION AL CUMPLIMIENTO DE LOS CONTRATOS DE BARRIDO EN VIALIDADES.</t>
  </si>
  <si>
    <t>C-5 INFRAESTRUCTURA AMPLIADA PARA MANTENER LIMPIA LA CIUDAD. (PAPELERAS)</t>
  </si>
  <si>
    <t>A-5 RECOLECCION DE RESIDUOS EN PAPELERAS INSTALADAS EN LA VIA PUBLICA.</t>
  </si>
  <si>
    <t>C-7 EQUIPOS ESPECIALIZADOS ADQUIRIDOS PARA CONTENER LOS RESIDUOS APROVECHABLES</t>
  </si>
  <si>
    <t>A-7 INTASLACION DE CONTENEDORES EN FRACCIONAMIENTOS.</t>
  </si>
  <si>
    <t>C-8 VIVIENDAS INVOLUCRADAS EN LA SEPARACION DE RESIDUOS APROVECHABLES.</t>
  </si>
  <si>
    <t>A-8 RECOLECCION CON RUTAS DIFERENCIADAS.</t>
  </si>
  <si>
    <t>CONTRIBUIR A MEJORAR LA CALIDAD DE VIDA Y GARANTIZAR LA SEGURIDAD DE LOS LEONESES ANTE FENOMENOS NATURALES, MEDIANTE LA EJECUCION DE ACCIONES QUE BRINDEN UNA MAYOR RESPUESTA ANTE LOS ESTRAGOS DE LA TEMPORADA DE LLUVIAS.</t>
  </si>
  <si>
    <t>EL SAPAL TIENE IDENTIFICADAS ALGUNAS ZONAS DE INUNDACION QUE PONEN EN RIESGO LA SEGURIDAD DE LOS LEONESES, REALIZANDO ACCIONES PARA PREVENIR INUNDACIONES Y GARANTIZAR LA SEGURIDAD DE LOS LEONESES.</t>
  </si>
  <si>
    <t>TRAMOS DE 35 ARROYOS EN ZONAS URBANAS LIMPIADOS.</t>
  </si>
  <si>
    <t>LIMPIEZA DE ARROYOS</t>
  </si>
  <si>
    <t>ACCIONES DE PREVENCION EN AREAS INUNDABLES REALIZADAS</t>
  </si>
  <si>
    <t>REALIZACION DE LA LIMPIEZA DE 17 AREAS INUNDABLES EN ZONA RURAL</t>
  </si>
  <si>
    <t>EJECUCION DE REFRENDO PARA FINIQUITAR OBRAS DE LIMPIEZA EN AREAS INUNDABLES EN ZONA RURAL</t>
  </si>
  <si>
    <t>OBRAS PLUVIALES PARA PREVENIR INUNDACIONES CONSTRUIDAS.</t>
  </si>
  <si>
    <t>CONSTRUCCION DE OBRAS PLUVIALES.</t>
  </si>
  <si>
    <t>CAMPAÑA DE DIFUSION PREVENTIVA PROPAGADA.</t>
  </si>
  <si>
    <t>CAMPAÑA DE DIFUSION PREVENTIVA.</t>
  </si>
  <si>
    <t>FONDO ANUAL DE CONTINGENCIA ELABORADO</t>
  </si>
  <si>
    <t>MEDICION DE AVANCE FISICO DE FONDO ANUAL DE CONTINGENCIA ELABORADO</t>
  </si>
  <si>
    <t>FOMENTAR LA CALIDAD DE VIDA DE LOS HABITANTES DE LEON, EN UN AMBIENTE LIMPIO, CON ACCIONES E INFRAESTRUCTURA A FAVOR DE LA SALUD Y EL AUTOCUIDADO, LA PROTECCION, CONSERVACION Y APROVECHAMIENTO DE LAS AREAS NATURALES, ASI COMO EL MANEJO INTEGRAL Y SUSTENTABLE DE LOS RECURSOS NATURALES CON SEGURIDAD Y PREVENCION.</t>
  </si>
  <si>
    <t>CREAR UN SISTEMA DE PARQUES BAJO LA GESTION, BASADO EN LA EFICIENCIA, CALIDAD Y PARTICIPACION CIUDADANA QUE PERMITA OPTIMIZAR LA CONVIVENCIA DE LA POBLACION.</t>
  </si>
  <si>
    <t>ESTUDIO DEL MODELO DE GESTION DE PARQUES REALIZADO.</t>
  </si>
  <si>
    <t>ACCESO LIBRE EN EL PARQUE METROPOLITANO</t>
  </si>
  <si>
    <t>6 OBRAS DE LA PRIMERA FASE DE RENOVACION DEL PARQUE METROPOLITANO REALIZADAS</t>
  </si>
  <si>
    <t>INICIO DE OBRA DE LA RAMBLA DEL ESTACIONAMIENTO NORTE</t>
  </si>
  <si>
    <t>CONCESION DE MODULOS DE SERVICIOS</t>
  </si>
  <si>
    <t>ANDADORES DE CARCAMOS</t>
  </si>
  <si>
    <t>JARDIN JAPONES EN EL PARQUE METROPOLITANO REALIZADO</t>
  </si>
  <si>
    <t>MANTENIMIENTO INTEGRAL DE AREAS VERDES DE LA CIUDAD DE LEON REALIZADO</t>
  </si>
  <si>
    <t>REALIZACION DEL MANTENIMIENTO DE AREAS VERDES DEL PARQUE MEXICO</t>
  </si>
  <si>
    <t>REALIZACION DEL MANTENIMIENTO INTEGRAL DE LAS NUEVAS AREAS VERDES DEL PARQUE VIVERO LEON</t>
  </si>
  <si>
    <t>ATENDER LOS MUROS VERDES DEL MUNICIPIO.</t>
  </si>
  <si>
    <t>REALIZACION DE CONTROL ESPECIALIZADO EN MANEJO DE ARBOLES EN DIFERENTES PUNTOS DEL MUNICIPIO DE LEON</t>
  </si>
  <si>
    <t>REALIZACION DEL PROGRAMA MUNICIPAL INTEGRAL PARA REFORESTACIONES EN ZONAS URBANAS Y RURALES, PLANTACION Y EL SEGUIMIENTO A LA SOBREVIVENCIA DE LA ESPECIES.</t>
  </si>
  <si>
    <t>REALIZACION DEL MANTENIMIENTO Y OPTIMIZACION DEL VIVERO MUNICIPAL DE LEON GTO.</t>
  </si>
  <si>
    <t>PRIMERA ETAPA DEL PARQUE PONIENTE REALIZADA</t>
  </si>
  <si>
    <t>REVISION DE LOS ALCANCES DEL PROYECTO EJECUTIVO DEL PARQUE DE LA OLLA</t>
  </si>
  <si>
    <t>ELABORACION DE LA PROPUESTA DE LA PRIMERA ETAPA DEL PARQUE DE LA OLLA</t>
  </si>
  <si>
    <t>GESTION DE LA PRIMERA ETAPA DEL PARQUE DE LA OLLA</t>
  </si>
  <si>
    <t>CONTRIBUIR A FOMENTAR LA CALIDAD DE VIDA DE LOS HABITANTES DE LEON EN UN AMBIENTE LIMPIO, CON ACCIONES E INFRAESTRUCTURA A FAVOR DE LA SALUD Y EL AUTOCUIDADO; LA PROTECCION, CONSERVACION Y APROVECHAMIENTO DE LAS AREAS NATURALES, ASI COMO EL MANEJO INTEGRAL Y SUSTENTABLE DE LOS RECURSOS NATURALES CON SEGURIDAD Y PREVENCION.</t>
  </si>
  <si>
    <t>LOS HABITANTES DEL MUNICIPIO DE LEON DISFRUTAN DE LA PROMOCION DEL USO DE LOS SERVICIOS ECOSISTEMICOS A TRAVES DE ACCIONES QUE FAVORECEN SU CONSERVACION, PRESERVACION E INTEGRACION DE LOS VALORES ECONOMICOS Y SOCIALES PARA MITIGAR LOS EFECTOS DEL CAMBIO CLIMATICO EN EL MUNICIPIO.</t>
  </si>
  <si>
    <t>OBRAS DE RECURSOS FORESTALES Y LA CONSERVACION DE LOS SUELOS EN TRES MICROCUENCAS REALIZADO</t>
  </si>
  <si>
    <t>RECUPERACION, RESTAURACION Y RETENCION DE SUELOS EN MICROCUENCAS LOS CASTILLOS.</t>
  </si>
  <si>
    <t>MEDIDAS DE CONSERVACION DEL ANP ARROYO HONDO REALIZADAS.</t>
  </si>
  <si>
    <t>RESTAURACION DE SUELOS EN CAnADA ARROYO HONDO.</t>
  </si>
  <si>
    <t>DIRECCION GENERAL DE PROTECCION CIVIL</t>
  </si>
  <si>
    <t>DIRECCION GENERAL DEL CENTRO DE COMPUTO, COMANDO. COMUNICACIONES Y CONTROL</t>
  </si>
  <si>
    <t>DIRECCION GENERAL DE TRANSITO MUNICIPAL</t>
  </si>
  <si>
    <t>DIRECCION GENERAL DE ARCHIVOS</t>
  </si>
  <si>
    <t>ÍNDICE</t>
  </si>
  <si>
    <t>TASA DE VARIACIÓN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</si>
</sst>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_-[$€-2]* #,##0.00_-;\-[$€-2]* #,##0.00_-;_-[$€-2]* &quot;-&quot;??_-"/>
  </numFmts>
  <fonts count="11" x14ac:knownFonts="1">
    <font>
      <sz val="8"/>
      <color theme="1"/>
      <name val="Arial"/>
      <family val="2"/>
    </font>
    <font>
      <sz val="8"/>
      <color indexed="8"/>
      <name val="Arial"/>
      <family val="2"/>
    </font>
    <font>
      <sz val="10"/>
      <name val="Arial"/>
      <family val="2"/>
    </font>
    <font>
      <sz val="11"/>
      <color indexed="8"/>
      <name val="Calibri"/>
      <family val="2"/>
    </font>
    <font>
      <b/>
      <sz val="8"/>
      <name val="Arial"/>
      <family val="2"/>
    </font>
    <font>
      <b/>
      <sz val="8"/>
      <color indexed="8"/>
      <name val="Arial"/>
      <family val="2"/>
    </font>
    <font>
      <sz val="11"/>
      <color theme="1"/>
      <name val="Calibri"/>
      <family val="2"/>
      <scheme val="minor"/>
    </font>
    <font>
      <b/>
      <sz val="8"/>
      <color theme="1"/>
      <name val="Arial"/>
      <family val="2"/>
    </font>
    <font>
      <b/>
      <vertAlign val="superscript"/>
      <sz val="9.6"/>
      <color theme="1"/>
      <name val="Arial"/>
      <family val="2"/>
    </font>
    <font>
      <b/>
      <sz val="9.6"/>
      <color rgb="FFFF0000"/>
      <name val="Arial"/>
      <family val="2"/>
    </font>
    <font>
      <sz val="8"/>
      <color theme="1"/>
      <name val="Arial"/>
      <family val="2"/>
    </font>
  </fonts>
  <fills count="5">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xf numFmtId="164" fontId="2"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9" fontId="10" fillId="0" borderId="0" applyFont="0" applyFill="0" applyBorder="0" applyAlignment="0" applyProtection="0"/>
  </cellStyleXfs>
  <cellXfs count="28">
    <xf numFmtId="0" fontId="0" fillId="0" borderId="0" xfId="0"/>
    <xf numFmtId="0" fontId="0" fillId="0" borderId="0" xfId="0" applyFont="1"/>
    <xf numFmtId="0" fontId="4" fillId="2" borderId="0" xfId="8" applyFont="1" applyFill="1" applyBorder="1" applyAlignment="1">
      <alignment horizontal="left" vertical="center" wrapText="1"/>
    </xf>
    <xf numFmtId="0" fontId="4" fillId="3" borderId="0" xfId="8" applyFont="1" applyFill="1" applyBorder="1" applyAlignment="1">
      <alignment horizontal="left" vertical="center" wrapText="1"/>
    </xf>
    <xf numFmtId="0" fontId="0" fillId="0" borderId="0" xfId="0" applyFont="1" applyProtection="1">
      <protection locked="0"/>
    </xf>
    <xf numFmtId="0" fontId="0" fillId="0" borderId="0" xfId="0" applyFont="1"/>
    <xf numFmtId="0" fontId="0" fillId="0" borderId="0" xfId="0" applyFont="1" applyAlignment="1">
      <alignment horizontal="left" wrapText="1" indent="1"/>
    </xf>
    <xf numFmtId="0" fontId="0" fillId="0" borderId="0" xfId="0" applyFont="1" applyAlignment="1">
      <alignment horizontal="left" wrapText="1" indent="1"/>
    </xf>
    <xf numFmtId="0" fontId="1" fillId="0" borderId="0" xfId="0" applyFont="1" applyAlignment="1">
      <alignment horizontal="left" wrapText="1" indent="1"/>
    </xf>
    <xf numFmtId="0" fontId="0" fillId="0" borderId="0" xfId="0" applyFont="1" applyAlignment="1">
      <alignment wrapText="1"/>
    </xf>
    <xf numFmtId="0" fontId="7" fillId="0" borderId="0" xfId="0" applyFont="1"/>
    <xf numFmtId="0" fontId="7" fillId="0" borderId="0" xfId="0" applyFont="1" applyAlignment="1">
      <alignment horizontal="justify" wrapText="1"/>
    </xf>
    <xf numFmtId="0" fontId="4" fillId="4" borderId="6" xfId="0" applyFont="1" applyFill="1" applyBorder="1" applyAlignment="1" applyProtection="1">
      <alignment horizontal="center" wrapText="1"/>
      <protection locked="0"/>
    </xf>
    <xf numFmtId="0" fontId="4" fillId="4" borderId="1" xfId="16" applyFont="1" applyFill="1" applyBorder="1" applyAlignment="1" applyProtection="1">
      <alignment horizontal="center" vertical="top" wrapText="1"/>
      <protection locked="0"/>
    </xf>
    <xf numFmtId="0" fontId="4" fillId="4" borderId="2" xfId="0" applyFont="1" applyFill="1" applyBorder="1" applyAlignment="1" applyProtection="1">
      <alignment horizontal="center" wrapText="1"/>
      <protection locked="0"/>
    </xf>
    <xf numFmtId="0" fontId="4" fillId="4" borderId="3" xfId="0" applyFont="1" applyFill="1" applyBorder="1" applyAlignment="1" applyProtection="1">
      <alignment horizontal="center" wrapText="1"/>
      <protection locked="0"/>
    </xf>
    <xf numFmtId="0" fontId="4" fillId="4" borderId="4" xfId="0" applyFont="1" applyFill="1" applyBorder="1" applyAlignment="1" applyProtection="1">
      <alignment horizontal="center" wrapText="1"/>
      <protection locked="0"/>
    </xf>
    <xf numFmtId="0" fontId="4" fillId="4" borderId="2" xfId="0" applyFont="1" applyFill="1" applyBorder="1" applyAlignment="1" applyProtection="1">
      <alignment horizontal="left"/>
      <protection locked="0"/>
    </xf>
    <xf numFmtId="0" fontId="4" fillId="4" borderId="2" xfId="11" applyFont="1" applyFill="1" applyBorder="1" applyAlignment="1" applyProtection="1">
      <alignment horizontal="left" vertical="center"/>
      <protection locked="0"/>
    </xf>
    <xf numFmtId="0" fontId="4" fillId="4" borderId="4" xfId="11" applyFont="1" applyFill="1" applyBorder="1" applyAlignment="1" applyProtection="1">
      <alignment horizontal="center" vertical="center"/>
      <protection locked="0"/>
    </xf>
    <xf numFmtId="0" fontId="4" fillId="4" borderId="5" xfId="16" applyFont="1" applyFill="1" applyBorder="1" applyAlignment="1" applyProtection="1">
      <alignment horizontal="center" vertical="top" wrapText="1"/>
      <protection locked="0"/>
    </xf>
    <xf numFmtId="0" fontId="4" fillId="4" borderId="6" xfId="0" applyFont="1" applyFill="1" applyBorder="1" applyAlignment="1" applyProtection="1">
      <alignment horizontal="center" vertical="center" wrapText="1"/>
      <protection locked="0"/>
    </xf>
    <xf numFmtId="4" fontId="4" fillId="4" borderId="6" xfId="11" applyNumberFormat="1"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Continuous" wrapText="1"/>
      <protection locked="0"/>
    </xf>
    <xf numFmtId="0" fontId="4" fillId="4" borderId="3" xfId="0" applyFont="1" applyFill="1" applyBorder="1" applyAlignment="1" applyProtection="1">
      <alignment horizontal="centerContinuous" wrapText="1"/>
      <protection locked="0"/>
    </xf>
    <xf numFmtId="0" fontId="4" fillId="4" borderId="4" xfId="0" applyFont="1" applyFill="1" applyBorder="1" applyAlignment="1" applyProtection="1">
      <alignment horizontal="centerContinuous" wrapText="1"/>
      <protection locked="0"/>
    </xf>
    <xf numFmtId="9" fontId="0" fillId="0" borderId="0" xfId="17" applyFont="1" applyProtection="1">
      <protection locked="0"/>
    </xf>
    <xf numFmtId="0" fontId="4" fillId="4" borderId="6" xfId="0" applyFont="1" applyFill="1" applyBorder="1" applyAlignment="1" applyProtection="1">
      <alignment horizontal="center" wrapText="1"/>
      <protection locked="0"/>
    </xf>
  </cellXfs>
  <cellStyles count="18">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aje" xfId="1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9526</xdr:colOff>
      <xdr:row>0</xdr:row>
      <xdr:rowOff>428625</xdr:rowOff>
    </xdr:to>
    <xdr:pic>
      <xdr:nvPicPr>
        <xdr:cNvPr id="2" name="Imagen 1"/>
        <xdr:cNvPicPr>
          <a:picLocks noChangeAspect="1"/>
        </xdr:cNvPicPr>
      </xdr:nvPicPr>
      <xdr:blipFill>
        <a:blip xmlns:r="http://schemas.openxmlformats.org/officeDocument/2006/relationships" r:embed="rId1"/>
        <a:stretch>
          <a:fillRect/>
        </a:stretch>
      </xdr:blipFill>
      <xdr:spPr>
        <a:xfrm>
          <a:off x="1" y="0"/>
          <a:ext cx="1143000" cy="4286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37"/>
  <sheetViews>
    <sheetView showGridLines="0" tabSelected="1" zoomScaleNormal="100" workbookViewId="0">
      <selection activeCell="B28" sqref="B28"/>
    </sheetView>
  </sheetViews>
  <sheetFormatPr baseColWidth="10" defaultColWidth="12" defaultRowHeight="11.25" x14ac:dyDescent="0.2"/>
  <cols>
    <col min="1" max="1" width="19.83203125" style="4" customWidth="1"/>
    <col min="2" max="2" width="26.33203125" style="4" bestFit="1" customWidth="1"/>
    <col min="3" max="3" width="35.33203125" style="4" bestFit="1" customWidth="1"/>
    <col min="4" max="4" width="15.5" style="4" bestFit="1" customWidth="1"/>
    <col min="5" max="5" width="12" style="4"/>
    <col min="6" max="6" width="13" style="4" bestFit="1" customWidth="1"/>
    <col min="7" max="11" width="13.33203125" style="4" customWidth="1"/>
    <col min="12" max="15" width="11.83203125" style="4" customWidth="1"/>
    <col min="16" max="16384" width="12" style="4"/>
  </cols>
  <sheetData>
    <row r="1" spans="1:15" s="1" customFormat="1" ht="35.1" customHeight="1" x14ac:dyDescent="0.2">
      <c r="A1" s="27" t="s">
        <v>134</v>
      </c>
      <c r="B1" s="27"/>
      <c r="C1" s="27"/>
      <c r="D1" s="27"/>
      <c r="E1" s="27"/>
      <c r="F1" s="27"/>
      <c r="G1" s="27"/>
      <c r="H1" s="27"/>
      <c r="I1" s="27"/>
      <c r="J1" s="27"/>
      <c r="K1" s="27"/>
      <c r="L1" s="27"/>
      <c r="M1" s="27"/>
      <c r="N1" s="27"/>
      <c r="O1" s="27"/>
    </row>
    <row r="2" spans="1:15" s="1" customFormat="1" ht="12.75" customHeight="1" x14ac:dyDescent="0.2">
      <c r="A2" s="13"/>
      <c r="B2" s="13"/>
      <c r="C2" s="13"/>
      <c r="D2" s="13"/>
      <c r="E2" s="14"/>
      <c r="F2" s="15" t="s">
        <v>2</v>
      </c>
      <c r="G2" s="16"/>
      <c r="H2" s="23"/>
      <c r="I2" s="24" t="s">
        <v>8</v>
      </c>
      <c r="J2" s="24"/>
      <c r="K2" s="25"/>
      <c r="L2" s="17" t="s">
        <v>15</v>
      </c>
      <c r="M2" s="16"/>
      <c r="N2" s="18" t="s">
        <v>14</v>
      </c>
      <c r="O2" s="19"/>
    </row>
    <row r="3" spans="1:15" s="1" customFormat="1" ht="21.95" customHeight="1" x14ac:dyDescent="0.2">
      <c r="A3" s="20" t="s">
        <v>16</v>
      </c>
      <c r="B3" s="20" t="s">
        <v>0</v>
      </c>
      <c r="C3" s="20" t="s">
        <v>5</v>
      </c>
      <c r="D3" s="20" t="s">
        <v>1</v>
      </c>
      <c r="E3" s="21" t="s">
        <v>3</v>
      </c>
      <c r="F3" s="21" t="s">
        <v>4</v>
      </c>
      <c r="G3" s="21" t="s">
        <v>6</v>
      </c>
      <c r="H3" s="21" t="s">
        <v>9</v>
      </c>
      <c r="I3" s="21" t="s">
        <v>4</v>
      </c>
      <c r="J3" s="21" t="s">
        <v>7</v>
      </c>
      <c r="K3" s="21" t="s">
        <v>40</v>
      </c>
      <c r="L3" s="12" t="s">
        <v>10</v>
      </c>
      <c r="M3" s="12" t="s">
        <v>11</v>
      </c>
      <c r="N3" s="22" t="s">
        <v>12</v>
      </c>
      <c r="O3" s="22" t="s">
        <v>13</v>
      </c>
    </row>
    <row r="4" spans="1:15" x14ac:dyDescent="0.2">
      <c r="A4" s="4">
        <v>100186</v>
      </c>
      <c r="B4" s="4" t="s">
        <v>42</v>
      </c>
      <c r="C4" s="4" t="s">
        <v>135</v>
      </c>
      <c r="D4" t="s">
        <v>96</v>
      </c>
      <c r="E4" s="4">
        <v>90200000</v>
      </c>
      <c r="F4" s="4">
        <v>241833214.58000001</v>
      </c>
      <c r="G4" s="4">
        <v>0</v>
      </c>
      <c r="H4" s="26">
        <v>0</v>
      </c>
      <c r="I4" s="26">
        <v>0</v>
      </c>
      <c r="J4" s="26">
        <v>0</v>
      </c>
      <c r="K4" s="4" t="s">
        <v>131</v>
      </c>
      <c r="L4" s="26">
        <f>G4/E4</f>
        <v>0</v>
      </c>
      <c r="M4" s="26">
        <f>G4/F4</f>
        <v>0</v>
      </c>
      <c r="N4" s="26">
        <v>0</v>
      </c>
      <c r="O4" s="26">
        <v>0</v>
      </c>
    </row>
    <row r="5" spans="1:15" x14ac:dyDescent="0.2">
      <c r="A5" s="4">
        <v>100186</v>
      </c>
      <c r="B5" s="4" t="s">
        <v>42</v>
      </c>
      <c r="C5" s="4" t="s">
        <v>136</v>
      </c>
      <c r="D5" t="s">
        <v>96</v>
      </c>
      <c r="E5" s="4">
        <v>90200000</v>
      </c>
      <c r="F5" s="4">
        <v>241833214.58000001</v>
      </c>
      <c r="G5" s="4">
        <v>0</v>
      </c>
      <c r="H5" s="26">
        <v>0</v>
      </c>
      <c r="I5" s="26">
        <v>0</v>
      </c>
      <c r="J5" s="26">
        <v>0</v>
      </c>
      <c r="K5" s="4" t="s">
        <v>131</v>
      </c>
      <c r="L5" s="26">
        <f t="shared" ref="L5:L66" si="0">G5/E5</f>
        <v>0</v>
      </c>
      <c r="M5" s="26">
        <f t="shared" ref="M5:M68" si="1">G5/F5</f>
        <v>0</v>
      </c>
      <c r="N5" s="26">
        <v>0</v>
      </c>
      <c r="O5" s="26">
        <v>0</v>
      </c>
    </row>
    <row r="6" spans="1:15" x14ac:dyDescent="0.2">
      <c r="A6" s="4">
        <v>100186</v>
      </c>
      <c r="B6" s="4" t="s">
        <v>42</v>
      </c>
      <c r="C6" s="4" t="s">
        <v>137</v>
      </c>
      <c r="D6" t="s">
        <v>96</v>
      </c>
      <c r="E6" s="4">
        <v>90200000</v>
      </c>
      <c r="F6" s="4">
        <v>241833214.58000001</v>
      </c>
      <c r="G6" s="4">
        <v>0</v>
      </c>
      <c r="H6" s="26">
        <v>0</v>
      </c>
      <c r="I6" s="26">
        <v>0</v>
      </c>
      <c r="J6" s="26">
        <v>0</v>
      </c>
      <c r="K6" s="4" t="s">
        <v>131</v>
      </c>
      <c r="L6" s="26">
        <f t="shared" si="0"/>
        <v>0</v>
      </c>
      <c r="M6" s="26">
        <f t="shared" si="1"/>
        <v>0</v>
      </c>
      <c r="N6" s="26">
        <v>0</v>
      </c>
      <c r="O6" s="26">
        <v>0</v>
      </c>
    </row>
    <row r="7" spans="1:15" x14ac:dyDescent="0.2">
      <c r="A7" s="4">
        <v>100186</v>
      </c>
      <c r="B7" s="4" t="s">
        <v>42</v>
      </c>
      <c r="C7" s="4" t="s">
        <v>138</v>
      </c>
      <c r="D7" t="s">
        <v>96</v>
      </c>
      <c r="E7" s="4">
        <v>90200000</v>
      </c>
      <c r="F7" s="4">
        <v>241833214.58000001</v>
      </c>
      <c r="G7" s="4">
        <v>0</v>
      </c>
      <c r="H7" s="26">
        <v>0</v>
      </c>
      <c r="I7" s="26">
        <v>0</v>
      </c>
      <c r="J7" s="26">
        <v>0</v>
      </c>
      <c r="K7" s="4" t="s">
        <v>131</v>
      </c>
      <c r="L7" s="26">
        <f t="shared" si="0"/>
        <v>0</v>
      </c>
      <c r="M7" s="26">
        <f t="shared" si="1"/>
        <v>0</v>
      </c>
      <c r="N7" s="26">
        <v>0</v>
      </c>
      <c r="O7" s="26">
        <v>0</v>
      </c>
    </row>
    <row r="8" spans="1:15" x14ac:dyDescent="0.2">
      <c r="A8" s="4">
        <v>100187</v>
      </c>
      <c r="B8" s="4" t="s">
        <v>43</v>
      </c>
      <c r="C8" s="4" t="s">
        <v>139</v>
      </c>
      <c r="D8" t="s">
        <v>97</v>
      </c>
      <c r="E8" s="4">
        <v>10000000</v>
      </c>
      <c r="F8" s="4">
        <v>30226610.899999999</v>
      </c>
      <c r="G8" s="4">
        <v>13269288.359999999</v>
      </c>
      <c r="H8" s="26">
        <v>0</v>
      </c>
      <c r="I8" s="26">
        <v>0</v>
      </c>
      <c r="J8" s="26">
        <v>0</v>
      </c>
      <c r="K8" s="4" t="s">
        <v>132</v>
      </c>
      <c r="L8" s="26">
        <f t="shared" si="0"/>
        <v>1.326928836</v>
      </c>
      <c r="M8" s="26">
        <f t="shared" si="1"/>
        <v>0.43899358760065293</v>
      </c>
      <c r="N8" s="26">
        <v>0</v>
      </c>
      <c r="O8" s="26">
        <v>0</v>
      </c>
    </row>
    <row r="9" spans="1:15" x14ac:dyDescent="0.2">
      <c r="A9" s="4">
        <v>100187</v>
      </c>
      <c r="B9" s="4" t="s">
        <v>43</v>
      </c>
      <c r="C9" s="4" t="s">
        <v>140</v>
      </c>
      <c r="D9" t="s">
        <v>97</v>
      </c>
      <c r="E9" s="4">
        <v>10000000</v>
      </c>
      <c r="F9" s="4">
        <v>30226610.899999999</v>
      </c>
      <c r="G9" s="4">
        <v>13269288.359999999</v>
      </c>
      <c r="H9" s="26">
        <v>1</v>
      </c>
      <c r="I9" s="26">
        <v>1</v>
      </c>
      <c r="J9" s="26">
        <v>0.5</v>
      </c>
      <c r="K9" s="4" t="s">
        <v>131</v>
      </c>
      <c r="L9" s="26">
        <f t="shared" si="0"/>
        <v>1.326928836</v>
      </c>
      <c r="M9" s="26">
        <f t="shared" si="1"/>
        <v>0.43899358760065293</v>
      </c>
      <c r="N9" s="26">
        <f t="shared" ref="N9:N68" si="2">J9/H9</f>
        <v>0.5</v>
      </c>
      <c r="O9" s="26">
        <f t="shared" ref="O9:O68" si="3">J9/I9</f>
        <v>0.5</v>
      </c>
    </row>
    <row r="10" spans="1:15" x14ac:dyDescent="0.2">
      <c r="A10" s="4">
        <v>100187</v>
      </c>
      <c r="B10" s="4" t="s">
        <v>43</v>
      </c>
      <c r="C10" s="4" t="s">
        <v>141</v>
      </c>
      <c r="D10" t="s">
        <v>97</v>
      </c>
      <c r="E10" s="4">
        <v>10000000</v>
      </c>
      <c r="F10" s="4">
        <v>30226610.899999999</v>
      </c>
      <c r="G10" s="4">
        <v>13269288.359999999</v>
      </c>
      <c r="H10" s="26">
        <v>1</v>
      </c>
      <c r="I10" s="26">
        <v>1</v>
      </c>
      <c r="J10" s="26">
        <v>0.5</v>
      </c>
      <c r="K10" s="4" t="s">
        <v>131</v>
      </c>
      <c r="L10" s="26">
        <f t="shared" si="0"/>
        <v>1.326928836</v>
      </c>
      <c r="M10" s="26">
        <f t="shared" si="1"/>
        <v>0.43899358760065293</v>
      </c>
      <c r="N10" s="26">
        <f t="shared" si="2"/>
        <v>0.5</v>
      </c>
      <c r="O10" s="26">
        <f t="shared" si="3"/>
        <v>0.5</v>
      </c>
    </row>
    <row r="11" spans="1:15" x14ac:dyDescent="0.2">
      <c r="A11" s="4">
        <v>100187</v>
      </c>
      <c r="B11" s="4" t="s">
        <v>43</v>
      </c>
      <c r="C11" s="4" t="s">
        <v>142</v>
      </c>
      <c r="D11" t="s">
        <v>97</v>
      </c>
      <c r="E11" s="4">
        <v>10000000</v>
      </c>
      <c r="F11" s="4">
        <v>30226610.899999999</v>
      </c>
      <c r="G11" s="4">
        <v>0</v>
      </c>
      <c r="H11" s="26">
        <v>1</v>
      </c>
      <c r="I11" s="26">
        <v>1</v>
      </c>
      <c r="J11" s="26">
        <v>0.5</v>
      </c>
      <c r="K11" s="4" t="s">
        <v>131</v>
      </c>
      <c r="L11" s="26">
        <f t="shared" si="0"/>
        <v>0</v>
      </c>
      <c r="M11" s="26">
        <f t="shared" si="1"/>
        <v>0</v>
      </c>
      <c r="N11" s="26">
        <f t="shared" si="2"/>
        <v>0.5</v>
      </c>
      <c r="O11" s="26">
        <f t="shared" si="3"/>
        <v>0.5</v>
      </c>
    </row>
    <row r="12" spans="1:15" x14ac:dyDescent="0.2">
      <c r="A12" s="4">
        <v>100188</v>
      </c>
      <c r="B12" s="4" t="s">
        <v>44</v>
      </c>
      <c r="C12" s="4" t="s">
        <v>143</v>
      </c>
      <c r="D12" t="s">
        <v>97</v>
      </c>
      <c r="E12" s="4">
        <v>12000000</v>
      </c>
      <c r="F12" s="4">
        <v>43824149.93</v>
      </c>
      <c r="G12" s="4">
        <v>16821725.390000001</v>
      </c>
      <c r="H12" s="26">
        <v>0</v>
      </c>
      <c r="I12" s="26">
        <v>0</v>
      </c>
      <c r="J12" s="26">
        <v>0</v>
      </c>
      <c r="K12" s="4" t="s">
        <v>131</v>
      </c>
      <c r="L12" s="26">
        <f t="shared" si="0"/>
        <v>1.4018104491666667</v>
      </c>
      <c r="M12" s="26">
        <f t="shared" si="1"/>
        <v>0.38384601679369074</v>
      </c>
      <c r="N12" s="26">
        <v>0</v>
      </c>
      <c r="O12" s="26">
        <v>0</v>
      </c>
    </row>
    <row r="13" spans="1:15" x14ac:dyDescent="0.2">
      <c r="A13" s="4">
        <v>100188</v>
      </c>
      <c r="B13" s="4" t="s">
        <v>44</v>
      </c>
      <c r="C13" s="4" t="s">
        <v>144</v>
      </c>
      <c r="D13" t="s">
        <v>97</v>
      </c>
      <c r="E13" s="4">
        <v>12000000</v>
      </c>
      <c r="F13" s="4">
        <v>43824149.93</v>
      </c>
      <c r="G13" s="4">
        <v>16821725.390000001</v>
      </c>
      <c r="H13" s="26">
        <v>1</v>
      </c>
      <c r="I13" s="26">
        <v>1</v>
      </c>
      <c r="J13" s="26">
        <v>0</v>
      </c>
      <c r="K13" s="4" t="s">
        <v>131</v>
      </c>
      <c r="L13" s="26">
        <f t="shared" si="0"/>
        <v>1.4018104491666667</v>
      </c>
      <c r="M13" s="26">
        <f t="shared" si="1"/>
        <v>0.38384601679369074</v>
      </c>
      <c r="N13" s="26">
        <f t="shared" si="2"/>
        <v>0</v>
      </c>
      <c r="O13" s="26">
        <f t="shared" si="3"/>
        <v>0</v>
      </c>
    </row>
    <row r="14" spans="1:15" x14ac:dyDescent="0.2">
      <c r="A14" s="4">
        <v>100188</v>
      </c>
      <c r="B14" s="4" t="s">
        <v>44</v>
      </c>
      <c r="C14" s="4" t="s">
        <v>145</v>
      </c>
      <c r="D14" t="s">
        <v>97</v>
      </c>
      <c r="E14" s="4">
        <v>12000000</v>
      </c>
      <c r="F14" s="4">
        <v>43824149.93</v>
      </c>
      <c r="G14" s="4">
        <v>16821725.390000001</v>
      </c>
      <c r="H14" s="26">
        <v>1</v>
      </c>
      <c r="I14" s="26">
        <v>1</v>
      </c>
      <c r="J14" s="26">
        <v>0.33</v>
      </c>
      <c r="K14" s="4" t="s">
        <v>131</v>
      </c>
      <c r="L14" s="26">
        <f t="shared" si="0"/>
        <v>1.4018104491666667</v>
      </c>
      <c r="M14" s="26">
        <f t="shared" si="1"/>
        <v>0.38384601679369074</v>
      </c>
      <c r="N14" s="26">
        <f t="shared" si="2"/>
        <v>0.33</v>
      </c>
      <c r="O14" s="26">
        <f t="shared" si="3"/>
        <v>0.33</v>
      </c>
    </row>
    <row r="15" spans="1:15" x14ac:dyDescent="0.2">
      <c r="A15" s="4">
        <v>100188</v>
      </c>
      <c r="B15" s="4" t="s">
        <v>44</v>
      </c>
      <c r="C15" s="4" t="s">
        <v>146</v>
      </c>
      <c r="D15" t="s">
        <v>97</v>
      </c>
      <c r="E15" s="4">
        <v>0</v>
      </c>
      <c r="F15" s="4">
        <v>25426555.32</v>
      </c>
      <c r="G15" s="4">
        <v>0</v>
      </c>
      <c r="H15" s="26">
        <v>1</v>
      </c>
      <c r="I15" s="26">
        <v>1</v>
      </c>
      <c r="J15" s="26">
        <v>0.68789999999999996</v>
      </c>
      <c r="K15" s="4" t="s">
        <v>131</v>
      </c>
      <c r="L15" s="26">
        <v>0</v>
      </c>
      <c r="M15" s="26">
        <f t="shared" si="1"/>
        <v>0</v>
      </c>
      <c r="N15" s="26">
        <f t="shared" si="2"/>
        <v>0.68789999999999996</v>
      </c>
      <c r="O15" s="26">
        <f t="shared" si="3"/>
        <v>0.68789999999999996</v>
      </c>
    </row>
    <row r="16" spans="1:15" x14ac:dyDescent="0.2">
      <c r="A16" s="4">
        <v>100188</v>
      </c>
      <c r="B16" s="4" t="s">
        <v>44</v>
      </c>
      <c r="C16" s="4" t="s">
        <v>147</v>
      </c>
      <c r="D16" t="s">
        <v>97</v>
      </c>
      <c r="E16" s="4">
        <v>12000000</v>
      </c>
      <c r="F16" s="4">
        <v>18397594.609999999</v>
      </c>
      <c r="G16" s="4">
        <v>0</v>
      </c>
      <c r="H16" s="26">
        <v>1</v>
      </c>
      <c r="I16" s="26">
        <v>1</v>
      </c>
      <c r="J16" s="26">
        <v>0.7</v>
      </c>
      <c r="K16" s="4" t="s">
        <v>131</v>
      </c>
      <c r="L16" s="26">
        <f t="shared" si="0"/>
        <v>0</v>
      </c>
      <c r="M16" s="26">
        <f t="shared" si="1"/>
        <v>0</v>
      </c>
      <c r="N16" s="26">
        <f t="shared" si="2"/>
        <v>0.7</v>
      </c>
      <c r="O16" s="26">
        <f t="shared" si="3"/>
        <v>0.7</v>
      </c>
    </row>
    <row r="17" spans="1:15" x14ac:dyDescent="0.2">
      <c r="A17" s="4">
        <v>100189</v>
      </c>
      <c r="B17" s="4" t="s">
        <v>45</v>
      </c>
      <c r="C17" s="4" t="s">
        <v>148</v>
      </c>
      <c r="D17" t="s">
        <v>97</v>
      </c>
      <c r="E17" s="4">
        <v>7000000</v>
      </c>
      <c r="F17" s="4">
        <v>13375539.380000001</v>
      </c>
      <c r="G17" s="4">
        <v>3780555.96</v>
      </c>
      <c r="H17" s="26">
        <v>0</v>
      </c>
      <c r="I17" s="26">
        <v>0</v>
      </c>
      <c r="J17" s="26">
        <v>0</v>
      </c>
      <c r="K17" s="4" t="s">
        <v>131</v>
      </c>
      <c r="L17" s="26">
        <f t="shared" si="0"/>
        <v>0.54007942285714283</v>
      </c>
      <c r="M17" s="26">
        <f t="shared" si="1"/>
        <v>0.28264699109278085</v>
      </c>
      <c r="N17" s="26">
        <v>0</v>
      </c>
      <c r="O17" s="26">
        <v>0</v>
      </c>
    </row>
    <row r="18" spans="1:15" x14ac:dyDescent="0.2">
      <c r="A18" s="4">
        <v>100189</v>
      </c>
      <c r="B18" s="4" t="s">
        <v>45</v>
      </c>
      <c r="C18" s="4" t="s">
        <v>140</v>
      </c>
      <c r="D18" t="s">
        <v>97</v>
      </c>
      <c r="E18" s="4">
        <v>7000000</v>
      </c>
      <c r="F18" s="4">
        <v>13375539.380000001</v>
      </c>
      <c r="G18" s="4">
        <v>3780555.96</v>
      </c>
      <c r="H18" s="26">
        <v>1</v>
      </c>
      <c r="I18" s="26">
        <v>1</v>
      </c>
      <c r="J18" s="26">
        <v>0.5</v>
      </c>
      <c r="K18" s="4" t="s">
        <v>131</v>
      </c>
      <c r="L18" s="26">
        <f t="shared" si="0"/>
        <v>0.54007942285714283</v>
      </c>
      <c r="M18" s="26">
        <f t="shared" si="1"/>
        <v>0.28264699109278085</v>
      </c>
      <c r="N18" s="26">
        <f t="shared" si="2"/>
        <v>0.5</v>
      </c>
      <c r="O18" s="26">
        <f t="shared" si="3"/>
        <v>0.5</v>
      </c>
    </row>
    <row r="19" spans="1:15" x14ac:dyDescent="0.2">
      <c r="A19" s="4">
        <v>100189</v>
      </c>
      <c r="B19" s="4" t="s">
        <v>45</v>
      </c>
      <c r="C19" s="4" t="s">
        <v>149</v>
      </c>
      <c r="D19" t="s">
        <v>97</v>
      </c>
      <c r="E19" s="4">
        <v>7000000</v>
      </c>
      <c r="F19" s="4">
        <v>13375539.380000001</v>
      </c>
      <c r="G19" s="4">
        <v>3780555.96</v>
      </c>
      <c r="H19" s="26">
        <v>1</v>
      </c>
      <c r="I19" s="26">
        <v>1</v>
      </c>
      <c r="J19" s="26">
        <v>0.4</v>
      </c>
      <c r="K19" s="4" t="s">
        <v>132</v>
      </c>
      <c r="L19" s="26">
        <f t="shared" si="0"/>
        <v>0.54007942285714283</v>
      </c>
      <c r="M19" s="26">
        <f t="shared" si="1"/>
        <v>0.28264699109278085</v>
      </c>
      <c r="N19" s="26">
        <f t="shared" si="2"/>
        <v>0.4</v>
      </c>
      <c r="O19" s="26">
        <f t="shared" si="3"/>
        <v>0.4</v>
      </c>
    </row>
    <row r="20" spans="1:15" x14ac:dyDescent="0.2">
      <c r="A20" s="4">
        <v>100189</v>
      </c>
      <c r="B20" s="4" t="s">
        <v>45</v>
      </c>
      <c r="C20" s="4" t="s">
        <v>150</v>
      </c>
      <c r="D20" t="s">
        <v>97</v>
      </c>
      <c r="E20" s="4">
        <v>7000000</v>
      </c>
      <c r="F20" s="4">
        <v>13375539.380000001</v>
      </c>
      <c r="G20" s="4">
        <v>0</v>
      </c>
      <c r="H20" s="26">
        <v>1</v>
      </c>
      <c r="I20" s="26">
        <v>1</v>
      </c>
      <c r="J20" s="26">
        <v>0.51</v>
      </c>
      <c r="K20" s="4" t="s">
        <v>131</v>
      </c>
      <c r="L20" s="26">
        <f t="shared" si="0"/>
        <v>0</v>
      </c>
      <c r="M20" s="26">
        <f t="shared" si="1"/>
        <v>0</v>
      </c>
      <c r="N20" s="26">
        <f t="shared" si="2"/>
        <v>0.51</v>
      </c>
      <c r="O20" s="26">
        <f t="shared" si="3"/>
        <v>0.51</v>
      </c>
    </row>
    <row r="21" spans="1:15" x14ac:dyDescent="0.2">
      <c r="A21" s="4">
        <v>100190</v>
      </c>
      <c r="B21" s="4" t="s">
        <v>46</v>
      </c>
      <c r="C21" s="4" t="s">
        <v>148</v>
      </c>
      <c r="D21" t="s">
        <v>97</v>
      </c>
      <c r="E21" s="4">
        <v>2000000</v>
      </c>
      <c r="F21" s="4">
        <v>3644461.06</v>
      </c>
      <c r="G21" s="4">
        <v>1311915.43</v>
      </c>
      <c r="H21" s="26">
        <v>0</v>
      </c>
      <c r="I21" s="26">
        <v>0</v>
      </c>
      <c r="J21" s="26">
        <v>0</v>
      </c>
      <c r="K21" s="4" t="s">
        <v>131</v>
      </c>
      <c r="L21" s="26">
        <f t="shared" si="0"/>
        <v>0.655957715</v>
      </c>
      <c r="M21" s="26">
        <f t="shared" si="1"/>
        <v>0.35997515363766841</v>
      </c>
      <c r="N21" s="26">
        <v>0</v>
      </c>
      <c r="O21" s="26">
        <v>0</v>
      </c>
    </row>
    <row r="22" spans="1:15" x14ac:dyDescent="0.2">
      <c r="A22" s="4">
        <v>100190</v>
      </c>
      <c r="B22" s="4" t="s">
        <v>46</v>
      </c>
      <c r="C22" s="4" t="s">
        <v>140</v>
      </c>
      <c r="D22" t="s">
        <v>97</v>
      </c>
      <c r="E22" s="4">
        <v>2000000</v>
      </c>
      <c r="F22" s="4">
        <v>3644461.06</v>
      </c>
      <c r="G22" s="4">
        <v>1311915.43</v>
      </c>
      <c r="H22" s="26">
        <v>1</v>
      </c>
      <c r="I22" s="26">
        <v>1</v>
      </c>
      <c r="J22" s="26">
        <v>0.5</v>
      </c>
      <c r="K22" s="4" t="s">
        <v>131</v>
      </c>
      <c r="L22" s="26">
        <f t="shared" si="0"/>
        <v>0.655957715</v>
      </c>
      <c r="M22" s="26">
        <f t="shared" si="1"/>
        <v>0.35997515363766841</v>
      </c>
      <c r="N22" s="26">
        <f t="shared" si="2"/>
        <v>0.5</v>
      </c>
      <c r="O22" s="26">
        <f t="shared" si="3"/>
        <v>0.5</v>
      </c>
    </row>
    <row r="23" spans="1:15" x14ac:dyDescent="0.2">
      <c r="A23" s="4">
        <v>100190</v>
      </c>
      <c r="B23" s="4" t="s">
        <v>46</v>
      </c>
      <c r="C23" s="4" t="s">
        <v>151</v>
      </c>
      <c r="D23" t="s">
        <v>97</v>
      </c>
      <c r="E23" s="4">
        <v>2000000</v>
      </c>
      <c r="F23" s="4">
        <v>3644461.06</v>
      </c>
      <c r="G23" s="4">
        <v>1311915.43</v>
      </c>
      <c r="H23" s="26">
        <v>1</v>
      </c>
      <c r="I23" s="26">
        <v>1</v>
      </c>
      <c r="J23" s="26">
        <v>1</v>
      </c>
      <c r="K23" s="4" t="s">
        <v>131</v>
      </c>
      <c r="L23" s="26">
        <f t="shared" si="0"/>
        <v>0.655957715</v>
      </c>
      <c r="M23" s="26">
        <f t="shared" si="1"/>
        <v>0.35997515363766841</v>
      </c>
      <c r="N23" s="26">
        <f t="shared" si="2"/>
        <v>1</v>
      </c>
      <c r="O23" s="26">
        <f t="shared" si="3"/>
        <v>1</v>
      </c>
    </row>
    <row r="24" spans="1:15" x14ac:dyDescent="0.2">
      <c r="A24" s="4">
        <v>100190</v>
      </c>
      <c r="B24" s="4" t="s">
        <v>46</v>
      </c>
      <c r="C24" s="4" t="s">
        <v>152</v>
      </c>
      <c r="D24" t="s">
        <v>97</v>
      </c>
      <c r="E24" s="4">
        <v>2000000</v>
      </c>
      <c r="F24" s="4">
        <v>3644461.06</v>
      </c>
      <c r="G24" s="4">
        <v>0</v>
      </c>
      <c r="H24" s="26">
        <v>1</v>
      </c>
      <c r="I24" s="26">
        <v>1</v>
      </c>
      <c r="J24" s="26">
        <v>0.9</v>
      </c>
      <c r="K24" s="4" t="s">
        <v>131</v>
      </c>
      <c r="L24" s="26">
        <f t="shared" si="0"/>
        <v>0</v>
      </c>
      <c r="M24" s="26">
        <f t="shared" si="1"/>
        <v>0</v>
      </c>
      <c r="N24" s="26">
        <f t="shared" si="2"/>
        <v>0.9</v>
      </c>
      <c r="O24" s="26">
        <f t="shared" si="3"/>
        <v>0.9</v>
      </c>
    </row>
    <row r="25" spans="1:15" x14ac:dyDescent="0.2">
      <c r="A25" s="4">
        <v>100191</v>
      </c>
      <c r="B25" s="4" t="s">
        <v>47</v>
      </c>
      <c r="C25" s="4" t="s">
        <v>153</v>
      </c>
      <c r="D25" t="s">
        <v>97</v>
      </c>
      <c r="E25" s="4">
        <v>6000000</v>
      </c>
      <c r="F25" s="4">
        <v>6214328.29</v>
      </c>
      <c r="G25" s="4">
        <v>247635.5</v>
      </c>
      <c r="H25" s="26">
        <v>0</v>
      </c>
      <c r="I25" s="26">
        <v>0</v>
      </c>
      <c r="J25" s="26">
        <v>0</v>
      </c>
      <c r="K25" s="4" t="s">
        <v>131</v>
      </c>
      <c r="L25" s="26">
        <f t="shared" si="0"/>
        <v>4.1272583333333335E-2</v>
      </c>
      <c r="M25" s="26">
        <f t="shared" si="1"/>
        <v>3.9849117787756912E-2</v>
      </c>
      <c r="N25" s="26">
        <v>0</v>
      </c>
      <c r="O25" s="26">
        <v>0</v>
      </c>
    </row>
    <row r="26" spans="1:15" x14ac:dyDescent="0.2">
      <c r="A26" s="4">
        <v>100191</v>
      </c>
      <c r="B26" s="4" t="s">
        <v>47</v>
      </c>
      <c r="C26" s="4" t="s">
        <v>154</v>
      </c>
      <c r="D26" t="s">
        <v>97</v>
      </c>
      <c r="E26" s="4">
        <v>6000000</v>
      </c>
      <c r="F26" s="4">
        <v>6214328.29</v>
      </c>
      <c r="G26" s="4">
        <v>247635.5</v>
      </c>
      <c r="H26" s="26">
        <v>1</v>
      </c>
      <c r="I26" s="26">
        <v>1</v>
      </c>
      <c r="J26" s="26">
        <v>0.5</v>
      </c>
      <c r="K26" s="4" t="s">
        <v>131</v>
      </c>
      <c r="L26" s="26">
        <f t="shared" si="0"/>
        <v>4.1272583333333335E-2</v>
      </c>
      <c r="M26" s="26">
        <f t="shared" si="1"/>
        <v>3.9849117787756912E-2</v>
      </c>
      <c r="N26" s="26">
        <f t="shared" si="2"/>
        <v>0.5</v>
      </c>
      <c r="O26" s="26">
        <f t="shared" si="3"/>
        <v>0.5</v>
      </c>
    </row>
    <row r="27" spans="1:15" x14ac:dyDescent="0.2">
      <c r="A27" s="4">
        <v>100191</v>
      </c>
      <c r="B27" s="4" t="s">
        <v>47</v>
      </c>
      <c r="C27" s="4" t="s">
        <v>155</v>
      </c>
      <c r="D27" t="s">
        <v>97</v>
      </c>
      <c r="E27" s="4">
        <v>6000000</v>
      </c>
      <c r="F27" s="4">
        <v>6214328.29</v>
      </c>
      <c r="G27" s="4">
        <v>247635.5</v>
      </c>
      <c r="H27" s="26">
        <v>1</v>
      </c>
      <c r="I27" s="26">
        <v>1</v>
      </c>
      <c r="J27" s="26">
        <v>0.74</v>
      </c>
      <c r="K27" s="4" t="s">
        <v>132</v>
      </c>
      <c r="L27" s="26">
        <f t="shared" si="0"/>
        <v>4.1272583333333335E-2</v>
      </c>
      <c r="M27" s="26">
        <f t="shared" si="1"/>
        <v>3.9849117787756912E-2</v>
      </c>
      <c r="N27" s="26">
        <f t="shared" si="2"/>
        <v>0.74</v>
      </c>
      <c r="O27" s="26">
        <f t="shared" si="3"/>
        <v>0.74</v>
      </c>
    </row>
    <row r="28" spans="1:15" x14ac:dyDescent="0.2">
      <c r="A28" s="4">
        <v>100191</v>
      </c>
      <c r="B28" s="4" t="s">
        <v>47</v>
      </c>
      <c r="C28" s="4" t="s">
        <v>156</v>
      </c>
      <c r="D28" t="s">
        <v>97</v>
      </c>
      <c r="E28" s="4">
        <v>6000000</v>
      </c>
      <c r="F28" s="4">
        <v>6214328.29</v>
      </c>
      <c r="G28" s="4">
        <v>0</v>
      </c>
      <c r="H28" s="26">
        <v>1</v>
      </c>
      <c r="I28" s="26">
        <v>1</v>
      </c>
      <c r="J28" s="26">
        <v>1</v>
      </c>
      <c r="K28" s="4" t="s">
        <v>131</v>
      </c>
      <c r="L28" s="26">
        <f t="shared" si="0"/>
        <v>0</v>
      </c>
      <c r="M28" s="26">
        <f t="shared" si="1"/>
        <v>0</v>
      </c>
      <c r="N28" s="26">
        <f t="shared" si="2"/>
        <v>1</v>
      </c>
      <c r="O28" s="26">
        <f t="shared" si="3"/>
        <v>1</v>
      </c>
    </row>
    <row r="29" spans="1:15" x14ac:dyDescent="0.2">
      <c r="A29" s="4">
        <v>100192</v>
      </c>
      <c r="B29" s="4" t="s">
        <v>48</v>
      </c>
      <c r="C29" s="4" t="s">
        <v>157</v>
      </c>
      <c r="D29" t="s">
        <v>97</v>
      </c>
      <c r="E29" s="4">
        <v>0</v>
      </c>
      <c r="F29" s="4">
        <v>0</v>
      </c>
      <c r="G29" s="4">
        <v>0</v>
      </c>
      <c r="H29" s="26">
        <v>0</v>
      </c>
      <c r="I29" s="26">
        <v>0</v>
      </c>
      <c r="J29" s="26">
        <v>0</v>
      </c>
      <c r="K29" s="4" t="s">
        <v>131</v>
      </c>
      <c r="L29" s="26">
        <v>0</v>
      </c>
      <c r="M29" s="26">
        <v>0</v>
      </c>
      <c r="N29" s="26">
        <v>0</v>
      </c>
      <c r="O29" s="26">
        <v>0</v>
      </c>
    </row>
    <row r="30" spans="1:15" x14ac:dyDescent="0.2">
      <c r="A30" s="4">
        <v>100192</v>
      </c>
      <c r="B30" s="4" t="s">
        <v>48</v>
      </c>
      <c r="C30" s="4" t="s">
        <v>158</v>
      </c>
      <c r="D30" t="s">
        <v>97</v>
      </c>
      <c r="E30" s="4">
        <v>0</v>
      </c>
      <c r="F30" s="4">
        <v>0</v>
      </c>
      <c r="G30" s="4">
        <v>0</v>
      </c>
      <c r="H30" s="26">
        <v>1</v>
      </c>
      <c r="I30" s="26">
        <v>1</v>
      </c>
      <c r="J30" s="26">
        <v>0</v>
      </c>
      <c r="K30" s="4" t="s">
        <v>131</v>
      </c>
      <c r="L30" s="26">
        <v>0</v>
      </c>
      <c r="M30" s="26">
        <v>0</v>
      </c>
      <c r="N30" s="26">
        <f t="shared" si="2"/>
        <v>0</v>
      </c>
      <c r="O30" s="26">
        <f t="shared" si="3"/>
        <v>0</v>
      </c>
    </row>
    <row r="31" spans="1:15" x14ac:dyDescent="0.2">
      <c r="A31" s="4">
        <v>100192</v>
      </c>
      <c r="B31" s="4" t="s">
        <v>48</v>
      </c>
      <c r="C31" s="4" t="s">
        <v>159</v>
      </c>
      <c r="D31" t="s">
        <v>97</v>
      </c>
      <c r="E31" s="4">
        <v>0</v>
      </c>
      <c r="F31" s="4">
        <v>0</v>
      </c>
      <c r="G31" s="4">
        <v>0</v>
      </c>
      <c r="H31" s="26">
        <v>1</v>
      </c>
      <c r="I31" s="26">
        <v>1</v>
      </c>
      <c r="J31" s="26">
        <v>0.49980000000000002</v>
      </c>
      <c r="K31" s="4" t="s">
        <v>131</v>
      </c>
      <c r="L31" s="26">
        <v>0</v>
      </c>
      <c r="M31" s="26">
        <v>0</v>
      </c>
      <c r="N31" s="26">
        <f t="shared" si="2"/>
        <v>0.49980000000000002</v>
      </c>
      <c r="O31" s="26">
        <f t="shared" si="3"/>
        <v>0.49980000000000002</v>
      </c>
    </row>
    <row r="32" spans="1:15" x14ac:dyDescent="0.2">
      <c r="A32" s="4">
        <v>100192</v>
      </c>
      <c r="B32" s="4" t="s">
        <v>48</v>
      </c>
      <c r="C32" s="4" t="s">
        <v>160</v>
      </c>
      <c r="D32" t="s">
        <v>97</v>
      </c>
      <c r="E32" s="4">
        <v>0</v>
      </c>
      <c r="F32" s="4">
        <v>0</v>
      </c>
      <c r="G32" s="4">
        <v>0</v>
      </c>
      <c r="H32" s="26">
        <v>1</v>
      </c>
      <c r="I32" s="26">
        <v>1</v>
      </c>
      <c r="J32" s="26">
        <v>0</v>
      </c>
      <c r="K32" s="4" t="s">
        <v>131</v>
      </c>
      <c r="L32" s="26">
        <v>0</v>
      </c>
      <c r="M32" s="26">
        <v>0</v>
      </c>
      <c r="N32" s="26">
        <f t="shared" si="2"/>
        <v>0</v>
      </c>
      <c r="O32" s="26">
        <f t="shared" si="3"/>
        <v>0</v>
      </c>
    </row>
    <row r="33" spans="1:15" x14ac:dyDescent="0.2">
      <c r="A33" s="4">
        <v>100193</v>
      </c>
      <c r="B33" s="4" t="s">
        <v>49</v>
      </c>
      <c r="C33" s="4" t="s">
        <v>139</v>
      </c>
      <c r="D33" t="s">
        <v>97</v>
      </c>
      <c r="E33" s="4">
        <v>11000000</v>
      </c>
      <c r="F33" s="4">
        <v>59223896.600000001</v>
      </c>
      <c r="G33" s="4">
        <v>18240279.399999999</v>
      </c>
      <c r="H33" s="26">
        <v>0</v>
      </c>
      <c r="I33" s="26">
        <v>0</v>
      </c>
      <c r="J33" s="26">
        <v>0</v>
      </c>
      <c r="K33" s="4" t="s">
        <v>131</v>
      </c>
      <c r="L33" s="26">
        <f t="shared" si="0"/>
        <v>1.6582072181818182</v>
      </c>
      <c r="M33" s="26">
        <f t="shared" si="1"/>
        <v>0.30798850543717854</v>
      </c>
      <c r="N33" s="26">
        <v>0</v>
      </c>
      <c r="O33" s="26">
        <v>0</v>
      </c>
    </row>
    <row r="34" spans="1:15" x14ac:dyDescent="0.2">
      <c r="A34" s="4">
        <v>100193</v>
      </c>
      <c r="B34" s="4" t="s">
        <v>49</v>
      </c>
      <c r="C34" s="4" t="s">
        <v>140</v>
      </c>
      <c r="D34" t="s">
        <v>97</v>
      </c>
      <c r="E34" s="4">
        <v>11000000</v>
      </c>
      <c r="F34" s="4">
        <v>59223896.600000001</v>
      </c>
      <c r="G34" s="4">
        <v>18240279.399999999</v>
      </c>
      <c r="H34" s="26">
        <v>1</v>
      </c>
      <c r="I34" s="26">
        <v>1</v>
      </c>
      <c r="J34" s="26">
        <v>0</v>
      </c>
      <c r="K34" s="4" t="s">
        <v>131</v>
      </c>
      <c r="L34" s="26">
        <f t="shared" si="0"/>
        <v>1.6582072181818182</v>
      </c>
      <c r="M34" s="26">
        <f t="shared" si="1"/>
        <v>0.30798850543717854</v>
      </c>
      <c r="N34" s="26">
        <f t="shared" si="2"/>
        <v>0</v>
      </c>
      <c r="O34" s="26">
        <f t="shared" si="3"/>
        <v>0</v>
      </c>
    </row>
    <row r="35" spans="1:15" x14ac:dyDescent="0.2">
      <c r="A35" s="4">
        <v>100193</v>
      </c>
      <c r="B35" s="4" t="s">
        <v>49</v>
      </c>
      <c r="C35" s="4" t="s">
        <v>161</v>
      </c>
      <c r="D35" t="s">
        <v>97</v>
      </c>
      <c r="E35" s="4">
        <v>11000000</v>
      </c>
      <c r="F35" s="4">
        <v>59223896.600000001</v>
      </c>
      <c r="G35" s="4">
        <v>18240279.399999999</v>
      </c>
      <c r="H35" s="26">
        <v>1</v>
      </c>
      <c r="I35" s="26">
        <v>1</v>
      </c>
      <c r="J35" s="26">
        <v>0.6</v>
      </c>
      <c r="K35" s="4" t="s">
        <v>131</v>
      </c>
      <c r="L35" s="26">
        <f t="shared" si="0"/>
        <v>1.6582072181818182</v>
      </c>
      <c r="M35" s="26">
        <f t="shared" si="1"/>
        <v>0.30798850543717854</v>
      </c>
      <c r="N35" s="26">
        <f t="shared" si="2"/>
        <v>0.6</v>
      </c>
      <c r="O35" s="26">
        <f t="shared" si="3"/>
        <v>0.6</v>
      </c>
    </row>
    <row r="36" spans="1:15" x14ac:dyDescent="0.2">
      <c r="A36" s="4">
        <v>100193</v>
      </c>
      <c r="B36" s="4" t="s">
        <v>49</v>
      </c>
      <c r="C36" s="4" t="s">
        <v>162</v>
      </c>
      <c r="D36" t="s">
        <v>97</v>
      </c>
      <c r="E36" s="4">
        <v>11000000</v>
      </c>
      <c r="F36" s="4">
        <v>25251282.190000001</v>
      </c>
      <c r="G36" s="4">
        <v>0</v>
      </c>
      <c r="H36" s="26">
        <v>1</v>
      </c>
      <c r="I36" s="26">
        <v>1</v>
      </c>
      <c r="J36" s="26">
        <v>0.6</v>
      </c>
      <c r="K36" s="4" t="s">
        <v>131</v>
      </c>
      <c r="L36" s="26">
        <f t="shared" si="0"/>
        <v>0</v>
      </c>
      <c r="M36" s="26">
        <f t="shared" si="1"/>
        <v>0</v>
      </c>
      <c r="N36" s="26">
        <f t="shared" si="2"/>
        <v>0.6</v>
      </c>
      <c r="O36" s="26">
        <f t="shared" si="3"/>
        <v>0.6</v>
      </c>
    </row>
    <row r="37" spans="1:15" x14ac:dyDescent="0.2">
      <c r="A37" s="4">
        <v>100193</v>
      </c>
      <c r="B37" s="4" t="s">
        <v>49</v>
      </c>
      <c r="C37" s="4" t="s">
        <v>163</v>
      </c>
      <c r="D37" t="s">
        <v>97</v>
      </c>
      <c r="E37" s="4">
        <v>0</v>
      </c>
      <c r="F37" s="4">
        <v>32972614.41</v>
      </c>
      <c r="G37" s="4">
        <v>0</v>
      </c>
      <c r="H37" s="26">
        <v>1</v>
      </c>
      <c r="I37" s="26">
        <v>0.35</v>
      </c>
      <c r="J37" s="26">
        <v>0.5171</v>
      </c>
      <c r="K37" s="4" t="s">
        <v>131</v>
      </c>
      <c r="L37" s="26">
        <v>0</v>
      </c>
      <c r="M37" s="26">
        <f t="shared" si="1"/>
        <v>0</v>
      </c>
      <c r="N37" s="26">
        <f t="shared" si="2"/>
        <v>0.5171</v>
      </c>
      <c r="O37" s="26">
        <f t="shared" si="3"/>
        <v>1.4774285714285715</v>
      </c>
    </row>
    <row r="38" spans="1:15" x14ac:dyDescent="0.2">
      <c r="A38" s="4">
        <v>100193</v>
      </c>
      <c r="B38" s="4" t="s">
        <v>49</v>
      </c>
      <c r="C38" s="4" t="s">
        <v>164</v>
      </c>
      <c r="D38" t="s">
        <v>109</v>
      </c>
      <c r="E38" s="4">
        <v>0</v>
      </c>
      <c r="F38" s="4">
        <v>1000000</v>
      </c>
      <c r="G38" s="4">
        <v>0</v>
      </c>
      <c r="H38" s="26">
        <v>1</v>
      </c>
      <c r="I38" s="26">
        <v>1</v>
      </c>
      <c r="J38" s="26">
        <v>0</v>
      </c>
      <c r="K38" s="4" t="s">
        <v>131</v>
      </c>
      <c r="L38" s="26">
        <v>0</v>
      </c>
      <c r="M38" s="26">
        <f t="shared" si="1"/>
        <v>0</v>
      </c>
      <c r="N38" s="26">
        <f t="shared" si="2"/>
        <v>0</v>
      </c>
      <c r="O38" s="26">
        <f t="shared" si="3"/>
        <v>0</v>
      </c>
    </row>
    <row r="39" spans="1:15" x14ac:dyDescent="0.2">
      <c r="A39" s="4">
        <v>100194</v>
      </c>
      <c r="B39" s="4" t="s">
        <v>50</v>
      </c>
      <c r="C39" s="4" t="s">
        <v>139</v>
      </c>
      <c r="D39" t="s">
        <v>97</v>
      </c>
      <c r="E39" s="4">
        <v>6000000</v>
      </c>
      <c r="F39" s="4">
        <v>57033627.740000002</v>
      </c>
      <c r="G39" s="4">
        <v>18487515.469999999</v>
      </c>
      <c r="H39" s="26">
        <v>0</v>
      </c>
      <c r="I39" s="26">
        <v>0</v>
      </c>
      <c r="J39" s="26">
        <v>0</v>
      </c>
      <c r="K39" s="4" t="s">
        <v>131</v>
      </c>
      <c r="L39" s="26">
        <f t="shared" si="0"/>
        <v>3.0812525783333333</v>
      </c>
      <c r="M39" s="26">
        <f t="shared" si="1"/>
        <v>0.32415114034617076</v>
      </c>
      <c r="N39" s="26">
        <v>0</v>
      </c>
      <c r="O39" s="26">
        <v>0</v>
      </c>
    </row>
    <row r="40" spans="1:15" x14ac:dyDescent="0.2">
      <c r="A40" s="4">
        <v>100194</v>
      </c>
      <c r="B40" s="4" t="s">
        <v>50</v>
      </c>
      <c r="C40" s="4" t="s">
        <v>140</v>
      </c>
      <c r="D40" t="s">
        <v>97</v>
      </c>
      <c r="E40" s="4">
        <v>6000000</v>
      </c>
      <c r="F40" s="4">
        <v>57033627.740000002</v>
      </c>
      <c r="G40" s="4">
        <v>18487515.469999999</v>
      </c>
      <c r="H40" s="26">
        <v>1</v>
      </c>
      <c r="I40" s="26">
        <v>1</v>
      </c>
      <c r="J40" s="26">
        <v>0.66659999999999997</v>
      </c>
      <c r="K40" s="4" t="s">
        <v>131</v>
      </c>
      <c r="L40" s="26">
        <f t="shared" si="0"/>
        <v>3.0812525783333333</v>
      </c>
      <c r="M40" s="26">
        <f t="shared" si="1"/>
        <v>0.32415114034617076</v>
      </c>
      <c r="N40" s="26">
        <f t="shared" si="2"/>
        <v>0.66659999999999997</v>
      </c>
      <c r="O40" s="26">
        <f t="shared" si="3"/>
        <v>0.66659999999999997</v>
      </c>
    </row>
    <row r="41" spans="1:15" x14ac:dyDescent="0.2">
      <c r="A41" s="4">
        <v>100194</v>
      </c>
      <c r="B41" s="4" t="s">
        <v>50</v>
      </c>
      <c r="C41" s="4" t="s">
        <v>165</v>
      </c>
      <c r="D41" t="s">
        <v>97</v>
      </c>
      <c r="E41" s="4">
        <v>6000000</v>
      </c>
      <c r="F41" s="4">
        <v>57033627.740000002</v>
      </c>
      <c r="G41" s="4">
        <v>18487515.469999999</v>
      </c>
      <c r="H41" s="26">
        <v>1</v>
      </c>
      <c r="I41" s="26">
        <v>1</v>
      </c>
      <c r="J41" s="26">
        <v>0.47549999999999998</v>
      </c>
      <c r="K41" s="4" t="s">
        <v>131</v>
      </c>
      <c r="L41" s="26">
        <f t="shared" si="0"/>
        <v>3.0812525783333333</v>
      </c>
      <c r="M41" s="26">
        <f t="shared" si="1"/>
        <v>0.32415114034617076</v>
      </c>
      <c r="N41" s="26">
        <f t="shared" si="2"/>
        <v>0.47549999999999998</v>
      </c>
      <c r="O41" s="26">
        <f t="shared" si="3"/>
        <v>0.47549999999999998</v>
      </c>
    </row>
    <row r="42" spans="1:15" x14ac:dyDescent="0.2">
      <c r="A42" s="4">
        <v>100194</v>
      </c>
      <c r="B42" s="4" t="s">
        <v>50</v>
      </c>
      <c r="C42" s="4" t="s">
        <v>166</v>
      </c>
      <c r="D42" t="s">
        <v>97</v>
      </c>
      <c r="E42" s="4">
        <v>0</v>
      </c>
      <c r="F42" s="4">
        <v>27315959.619999997</v>
      </c>
      <c r="G42" s="4">
        <v>0</v>
      </c>
      <c r="H42" s="26">
        <v>1</v>
      </c>
      <c r="I42" s="26">
        <v>1</v>
      </c>
      <c r="J42" s="26">
        <v>0.64500000000000002</v>
      </c>
      <c r="K42" s="4" t="s">
        <v>131</v>
      </c>
      <c r="L42" s="26">
        <v>0</v>
      </c>
      <c r="M42" s="26">
        <f t="shared" si="1"/>
        <v>0</v>
      </c>
      <c r="N42" s="26">
        <f t="shared" si="2"/>
        <v>0.64500000000000002</v>
      </c>
      <c r="O42" s="26">
        <f t="shared" si="3"/>
        <v>0.64500000000000002</v>
      </c>
    </row>
    <row r="43" spans="1:15" x14ac:dyDescent="0.2">
      <c r="A43" s="4">
        <v>100194</v>
      </c>
      <c r="B43" s="4" t="s">
        <v>50</v>
      </c>
      <c r="C43" s="4" t="s">
        <v>167</v>
      </c>
      <c r="D43" t="s">
        <v>97</v>
      </c>
      <c r="E43" s="4">
        <v>6000000</v>
      </c>
      <c r="F43" s="4">
        <v>29717668.100000001</v>
      </c>
      <c r="G43" s="4">
        <v>0</v>
      </c>
      <c r="H43" s="26">
        <v>1</v>
      </c>
      <c r="I43" s="26">
        <v>1</v>
      </c>
      <c r="J43" s="26">
        <v>0.82340000000000002</v>
      </c>
      <c r="K43" s="4" t="s">
        <v>131</v>
      </c>
      <c r="L43" s="26">
        <f t="shared" si="0"/>
        <v>0</v>
      </c>
      <c r="M43" s="26">
        <f t="shared" si="1"/>
        <v>0</v>
      </c>
      <c r="N43" s="26">
        <f t="shared" si="2"/>
        <v>0.82340000000000002</v>
      </c>
      <c r="O43" s="26">
        <f t="shared" si="3"/>
        <v>0.82340000000000002</v>
      </c>
    </row>
    <row r="44" spans="1:15" x14ac:dyDescent="0.2">
      <c r="A44" s="4">
        <v>100195</v>
      </c>
      <c r="B44" s="4" t="s">
        <v>51</v>
      </c>
      <c r="C44" s="4" t="s">
        <v>168</v>
      </c>
      <c r="D44" t="s">
        <v>97</v>
      </c>
      <c r="E44" s="4">
        <v>2000000</v>
      </c>
      <c r="F44" s="4">
        <v>4711794.76</v>
      </c>
      <c r="G44" s="4">
        <v>2023863.17</v>
      </c>
      <c r="H44" s="26">
        <v>0</v>
      </c>
      <c r="I44" s="26">
        <v>0</v>
      </c>
      <c r="J44" s="26">
        <v>0</v>
      </c>
      <c r="K44" s="4" t="s">
        <v>131</v>
      </c>
      <c r="L44" s="26">
        <f t="shared" si="0"/>
        <v>1.0119315849999999</v>
      </c>
      <c r="M44" s="26">
        <f t="shared" si="1"/>
        <v>0.4295312663406417</v>
      </c>
      <c r="N44" s="26">
        <v>0</v>
      </c>
      <c r="O44" s="26">
        <v>0</v>
      </c>
    </row>
    <row r="45" spans="1:15" x14ac:dyDescent="0.2">
      <c r="A45" s="4">
        <v>100195</v>
      </c>
      <c r="B45" s="4" t="s">
        <v>51</v>
      </c>
      <c r="C45" s="4" t="s">
        <v>169</v>
      </c>
      <c r="D45" t="s">
        <v>97</v>
      </c>
      <c r="E45" s="4">
        <v>2000000</v>
      </c>
      <c r="F45" s="4">
        <v>4711794.76</v>
      </c>
      <c r="G45" s="4">
        <v>2023863.17</v>
      </c>
      <c r="H45" s="26">
        <v>1</v>
      </c>
      <c r="I45" s="26">
        <v>1</v>
      </c>
      <c r="J45" s="26">
        <v>0</v>
      </c>
      <c r="K45" s="4" t="s">
        <v>131</v>
      </c>
      <c r="L45" s="26">
        <f t="shared" si="0"/>
        <v>1.0119315849999999</v>
      </c>
      <c r="M45" s="26">
        <f t="shared" si="1"/>
        <v>0.4295312663406417</v>
      </c>
      <c r="N45" s="26">
        <f t="shared" si="2"/>
        <v>0</v>
      </c>
      <c r="O45" s="26">
        <f t="shared" si="3"/>
        <v>0</v>
      </c>
    </row>
    <row r="46" spans="1:15" x14ac:dyDescent="0.2">
      <c r="A46" s="4">
        <v>100195</v>
      </c>
      <c r="B46" s="4" t="s">
        <v>51</v>
      </c>
      <c r="C46" s="4" t="s">
        <v>170</v>
      </c>
      <c r="D46" t="s">
        <v>97</v>
      </c>
      <c r="E46" s="4">
        <v>2000000</v>
      </c>
      <c r="F46" s="4">
        <v>4711794.76</v>
      </c>
      <c r="G46" s="4">
        <v>2023863.17</v>
      </c>
      <c r="H46" s="26">
        <v>1</v>
      </c>
      <c r="I46" s="26">
        <v>1</v>
      </c>
      <c r="J46" s="26">
        <v>0.64</v>
      </c>
      <c r="K46" s="4" t="s">
        <v>131</v>
      </c>
      <c r="L46" s="26">
        <f t="shared" si="0"/>
        <v>1.0119315849999999</v>
      </c>
      <c r="M46" s="26">
        <f t="shared" si="1"/>
        <v>0.4295312663406417</v>
      </c>
      <c r="N46" s="26">
        <f t="shared" si="2"/>
        <v>0.64</v>
      </c>
      <c r="O46" s="26">
        <f t="shared" si="3"/>
        <v>0.64</v>
      </c>
    </row>
    <row r="47" spans="1:15" x14ac:dyDescent="0.2">
      <c r="A47" s="4">
        <v>100195</v>
      </c>
      <c r="B47" s="4" t="s">
        <v>51</v>
      </c>
      <c r="C47" s="4" t="s">
        <v>171</v>
      </c>
      <c r="D47" t="s">
        <v>97</v>
      </c>
      <c r="E47" s="4">
        <v>0</v>
      </c>
      <c r="F47" s="4">
        <v>1468244.67</v>
      </c>
      <c r="G47" s="4">
        <v>0</v>
      </c>
      <c r="H47" s="26">
        <v>1</v>
      </c>
      <c r="I47" s="26">
        <v>1</v>
      </c>
      <c r="J47" s="26">
        <v>1</v>
      </c>
      <c r="K47" s="4" t="s">
        <v>131</v>
      </c>
      <c r="L47" s="26">
        <v>0</v>
      </c>
      <c r="M47" s="26">
        <f t="shared" si="1"/>
        <v>0</v>
      </c>
      <c r="N47" s="26">
        <f t="shared" si="2"/>
        <v>1</v>
      </c>
      <c r="O47" s="26">
        <f t="shared" si="3"/>
        <v>1</v>
      </c>
    </row>
    <row r="48" spans="1:15" x14ac:dyDescent="0.2">
      <c r="A48" s="4">
        <v>100195</v>
      </c>
      <c r="B48" s="4" t="s">
        <v>51</v>
      </c>
      <c r="C48" s="4" t="s">
        <v>172</v>
      </c>
      <c r="D48" t="s">
        <v>97</v>
      </c>
      <c r="E48" s="4">
        <v>2000000</v>
      </c>
      <c r="F48" s="4">
        <v>3243550.09</v>
      </c>
      <c r="G48" s="4">
        <v>0</v>
      </c>
      <c r="H48" s="26">
        <v>1</v>
      </c>
      <c r="I48" s="26">
        <v>1</v>
      </c>
      <c r="J48" s="26">
        <v>0.499</v>
      </c>
      <c r="K48" s="4" t="s">
        <v>131</v>
      </c>
      <c r="L48" s="26">
        <f t="shared" si="0"/>
        <v>0</v>
      </c>
      <c r="M48" s="26">
        <f t="shared" si="1"/>
        <v>0</v>
      </c>
      <c r="N48" s="26">
        <f t="shared" si="2"/>
        <v>0.499</v>
      </c>
      <c r="O48" s="26">
        <f t="shared" si="3"/>
        <v>0.499</v>
      </c>
    </row>
    <row r="49" spans="1:15" x14ac:dyDescent="0.2">
      <c r="A49" s="4">
        <v>100196</v>
      </c>
      <c r="B49" s="4" t="s">
        <v>52</v>
      </c>
      <c r="C49" s="4" t="s">
        <v>173</v>
      </c>
      <c r="D49" t="s">
        <v>97</v>
      </c>
      <c r="E49" s="4">
        <v>7979691.5700000003</v>
      </c>
      <c r="F49" s="4">
        <v>8167839.4800000004</v>
      </c>
      <c r="G49" s="4">
        <v>2243263.21</v>
      </c>
      <c r="H49" s="26">
        <v>0</v>
      </c>
      <c r="I49" s="26">
        <v>0</v>
      </c>
      <c r="J49" s="26">
        <v>0</v>
      </c>
      <c r="K49" s="4" t="s">
        <v>131</v>
      </c>
      <c r="L49" s="26">
        <f t="shared" si="0"/>
        <v>0.28112154339819928</v>
      </c>
      <c r="M49" s="26">
        <f t="shared" si="1"/>
        <v>0.27464584918605672</v>
      </c>
      <c r="N49" s="26">
        <v>0</v>
      </c>
      <c r="O49" s="26">
        <v>0</v>
      </c>
    </row>
    <row r="50" spans="1:15" x14ac:dyDescent="0.2">
      <c r="A50" s="4">
        <v>100196</v>
      </c>
      <c r="B50" s="4" t="s">
        <v>52</v>
      </c>
      <c r="C50" s="4" t="s">
        <v>140</v>
      </c>
      <c r="D50" t="s">
        <v>97</v>
      </c>
      <c r="E50" s="4">
        <v>7979691.5700000003</v>
      </c>
      <c r="F50" s="4">
        <v>8167839.4800000004</v>
      </c>
      <c r="G50" s="4">
        <v>2243263.21</v>
      </c>
      <c r="H50" s="26">
        <v>1</v>
      </c>
      <c r="I50" s="26">
        <v>1</v>
      </c>
      <c r="J50" s="26">
        <v>0.5</v>
      </c>
      <c r="K50" s="4" t="s">
        <v>131</v>
      </c>
      <c r="L50" s="26">
        <f t="shared" si="0"/>
        <v>0.28112154339819928</v>
      </c>
      <c r="M50" s="26">
        <f t="shared" si="1"/>
        <v>0.27464584918605672</v>
      </c>
      <c r="N50" s="26">
        <f t="shared" si="2"/>
        <v>0.5</v>
      </c>
      <c r="O50" s="26">
        <f t="shared" si="3"/>
        <v>0.5</v>
      </c>
    </row>
    <row r="51" spans="1:15" x14ac:dyDescent="0.2">
      <c r="A51" s="4">
        <v>100196</v>
      </c>
      <c r="B51" s="4" t="s">
        <v>52</v>
      </c>
      <c r="C51" s="4" t="s">
        <v>174</v>
      </c>
      <c r="D51" t="s">
        <v>97</v>
      </c>
      <c r="E51" s="4">
        <v>7979691.5700000003</v>
      </c>
      <c r="F51" s="4">
        <v>8167839.4800000004</v>
      </c>
      <c r="G51" s="4">
        <v>2243263.21</v>
      </c>
      <c r="H51" s="26">
        <v>1</v>
      </c>
      <c r="I51" s="26">
        <v>1</v>
      </c>
      <c r="J51" s="26">
        <v>0.65</v>
      </c>
      <c r="K51" s="4" t="s">
        <v>131</v>
      </c>
      <c r="L51" s="26">
        <f t="shared" si="0"/>
        <v>0.28112154339819928</v>
      </c>
      <c r="M51" s="26">
        <f t="shared" si="1"/>
        <v>0.27464584918605672</v>
      </c>
      <c r="N51" s="26">
        <f t="shared" si="2"/>
        <v>0.65</v>
      </c>
      <c r="O51" s="26">
        <f t="shared" si="3"/>
        <v>0.65</v>
      </c>
    </row>
    <row r="52" spans="1:15" x14ac:dyDescent="0.2">
      <c r="A52" s="4">
        <v>100196</v>
      </c>
      <c r="B52" s="4" t="s">
        <v>52</v>
      </c>
      <c r="C52" s="4" t="s">
        <v>175</v>
      </c>
      <c r="D52" t="s">
        <v>97</v>
      </c>
      <c r="E52" s="4">
        <v>7979691.5700000003</v>
      </c>
      <c r="F52" s="4">
        <v>8167839.4800000004</v>
      </c>
      <c r="G52" s="4">
        <v>0</v>
      </c>
      <c r="H52" s="26">
        <v>1</v>
      </c>
      <c r="I52" s="26">
        <v>1</v>
      </c>
      <c r="J52" s="26">
        <v>0.95</v>
      </c>
      <c r="K52" s="4" t="s">
        <v>131</v>
      </c>
      <c r="L52" s="26">
        <f t="shared" si="0"/>
        <v>0</v>
      </c>
      <c r="M52" s="26">
        <f t="shared" si="1"/>
        <v>0</v>
      </c>
      <c r="N52" s="26">
        <f t="shared" si="2"/>
        <v>0.95</v>
      </c>
      <c r="O52" s="26">
        <f t="shared" si="3"/>
        <v>0.95</v>
      </c>
    </row>
    <row r="53" spans="1:15" x14ac:dyDescent="0.2">
      <c r="A53" s="4">
        <v>100197</v>
      </c>
      <c r="B53" s="4" t="s">
        <v>53</v>
      </c>
      <c r="C53" s="4" t="s">
        <v>176</v>
      </c>
      <c r="D53" t="s">
        <v>98</v>
      </c>
      <c r="E53" s="4">
        <v>0</v>
      </c>
      <c r="F53" s="4">
        <v>683309.69</v>
      </c>
      <c r="G53" s="4">
        <v>0</v>
      </c>
      <c r="H53" s="26">
        <v>0</v>
      </c>
      <c r="I53" s="26">
        <v>0</v>
      </c>
      <c r="J53" s="26">
        <v>0</v>
      </c>
      <c r="K53" s="4" t="s">
        <v>131</v>
      </c>
      <c r="L53" s="26">
        <v>0</v>
      </c>
      <c r="M53" s="26">
        <f t="shared" si="1"/>
        <v>0</v>
      </c>
      <c r="N53" s="26">
        <v>0</v>
      </c>
      <c r="O53" s="26">
        <v>0</v>
      </c>
    </row>
    <row r="54" spans="1:15" x14ac:dyDescent="0.2">
      <c r="A54" s="4">
        <v>100197</v>
      </c>
      <c r="B54" s="4" t="s">
        <v>53</v>
      </c>
      <c r="C54" s="4" t="s">
        <v>177</v>
      </c>
      <c r="D54" t="s">
        <v>98</v>
      </c>
      <c r="E54" s="4">
        <v>0</v>
      </c>
      <c r="F54" s="4">
        <v>683309.69</v>
      </c>
      <c r="G54" s="4">
        <v>0</v>
      </c>
      <c r="H54" s="26">
        <v>0</v>
      </c>
      <c r="I54" s="26">
        <v>0</v>
      </c>
      <c r="J54" s="26">
        <v>0</v>
      </c>
      <c r="K54" s="4" t="s">
        <v>131</v>
      </c>
      <c r="L54" s="26">
        <v>0</v>
      </c>
      <c r="M54" s="26">
        <f t="shared" si="1"/>
        <v>0</v>
      </c>
      <c r="N54" s="26">
        <v>0</v>
      </c>
      <c r="O54" s="26">
        <v>0</v>
      </c>
    </row>
    <row r="55" spans="1:15" x14ac:dyDescent="0.2">
      <c r="A55" s="4">
        <v>100197</v>
      </c>
      <c r="B55" s="4" t="s">
        <v>53</v>
      </c>
      <c r="C55" s="4" t="s">
        <v>178</v>
      </c>
      <c r="D55" t="s">
        <v>98</v>
      </c>
      <c r="E55" s="4">
        <v>0</v>
      </c>
      <c r="F55" s="4">
        <v>683309.69</v>
      </c>
      <c r="G55" s="4">
        <v>0</v>
      </c>
      <c r="H55" s="26">
        <v>0</v>
      </c>
      <c r="I55" s="26">
        <v>0</v>
      </c>
      <c r="J55" s="26">
        <v>0</v>
      </c>
      <c r="K55" s="4" t="s">
        <v>131</v>
      </c>
      <c r="L55" s="26">
        <v>0</v>
      </c>
      <c r="M55" s="26">
        <f t="shared" si="1"/>
        <v>0</v>
      </c>
      <c r="N55" s="26">
        <v>0</v>
      </c>
      <c r="O55" s="26">
        <v>0</v>
      </c>
    </row>
    <row r="56" spans="1:15" x14ac:dyDescent="0.2">
      <c r="A56" s="4">
        <v>100197</v>
      </c>
      <c r="B56" s="4" t="s">
        <v>53</v>
      </c>
      <c r="C56" s="4" t="s">
        <v>179</v>
      </c>
      <c r="D56" t="s">
        <v>98</v>
      </c>
      <c r="E56" s="4">
        <v>0</v>
      </c>
      <c r="F56" s="4">
        <v>683309.69</v>
      </c>
      <c r="G56" s="4">
        <v>0</v>
      </c>
      <c r="H56" s="26">
        <v>1</v>
      </c>
      <c r="I56" s="26">
        <v>1</v>
      </c>
      <c r="J56" s="26">
        <v>0</v>
      </c>
      <c r="K56" s="4" t="s">
        <v>131</v>
      </c>
      <c r="L56" s="26">
        <v>0</v>
      </c>
      <c r="M56" s="26">
        <f t="shared" si="1"/>
        <v>0</v>
      </c>
      <c r="N56" s="26">
        <f t="shared" si="2"/>
        <v>0</v>
      </c>
      <c r="O56" s="26">
        <f t="shared" si="3"/>
        <v>0</v>
      </c>
    </row>
    <row r="57" spans="1:15" x14ac:dyDescent="0.2">
      <c r="A57" s="4">
        <v>100198</v>
      </c>
      <c r="B57" s="4" t="s">
        <v>54</v>
      </c>
      <c r="C57" s="4" t="s">
        <v>180</v>
      </c>
      <c r="D57" t="s">
        <v>98</v>
      </c>
      <c r="E57" s="4">
        <v>25984869.600000001</v>
      </c>
      <c r="F57" s="4">
        <v>96346570.870000005</v>
      </c>
      <c r="G57" s="4">
        <v>19115257.199999999</v>
      </c>
      <c r="H57" s="26">
        <v>0</v>
      </c>
      <c r="I57" s="26">
        <v>0</v>
      </c>
      <c r="J57" s="26">
        <v>0</v>
      </c>
      <c r="K57" s="4" t="s">
        <v>131</v>
      </c>
      <c r="L57" s="26">
        <f t="shared" si="0"/>
        <v>0.73563029156013149</v>
      </c>
      <c r="M57" s="26">
        <f t="shared" si="1"/>
        <v>0.19840101238052499</v>
      </c>
      <c r="N57" s="26">
        <v>0</v>
      </c>
      <c r="O57" s="26">
        <v>0</v>
      </c>
    </row>
    <row r="58" spans="1:15" x14ac:dyDescent="0.2">
      <c r="A58" s="4">
        <v>100198</v>
      </c>
      <c r="B58" s="4" t="s">
        <v>54</v>
      </c>
      <c r="C58" s="4" t="s">
        <v>181</v>
      </c>
      <c r="D58" t="s">
        <v>98</v>
      </c>
      <c r="E58" s="4">
        <v>25984869.600000001</v>
      </c>
      <c r="F58" s="4">
        <v>96346570.870000005</v>
      </c>
      <c r="G58" s="4">
        <v>19115257.199999999</v>
      </c>
      <c r="H58" s="26">
        <v>1</v>
      </c>
      <c r="I58" s="26">
        <v>1</v>
      </c>
      <c r="J58" s="26">
        <v>0</v>
      </c>
      <c r="K58" s="4" t="s">
        <v>131</v>
      </c>
      <c r="L58" s="26">
        <f t="shared" si="0"/>
        <v>0.73563029156013149</v>
      </c>
      <c r="M58" s="26">
        <f t="shared" si="1"/>
        <v>0.19840101238052499</v>
      </c>
      <c r="N58" s="26">
        <f t="shared" si="2"/>
        <v>0</v>
      </c>
      <c r="O58" s="26">
        <f t="shared" si="3"/>
        <v>0</v>
      </c>
    </row>
    <row r="59" spans="1:15" x14ac:dyDescent="0.2">
      <c r="A59" s="4">
        <v>100198</v>
      </c>
      <c r="B59" s="4" t="s">
        <v>54</v>
      </c>
      <c r="C59" s="4" t="s">
        <v>182</v>
      </c>
      <c r="D59" t="s">
        <v>100</v>
      </c>
      <c r="E59" s="4">
        <v>0</v>
      </c>
      <c r="F59" s="4">
        <v>0</v>
      </c>
      <c r="G59" s="4">
        <v>0</v>
      </c>
      <c r="H59" s="26">
        <v>1</v>
      </c>
      <c r="I59" s="26">
        <v>1</v>
      </c>
      <c r="J59" s="26">
        <v>0</v>
      </c>
      <c r="K59" s="4" t="s">
        <v>131</v>
      </c>
      <c r="L59" s="26">
        <v>0</v>
      </c>
      <c r="M59" s="26">
        <v>0</v>
      </c>
      <c r="N59" s="26">
        <f t="shared" si="2"/>
        <v>0</v>
      </c>
      <c r="O59" s="26">
        <f t="shared" si="3"/>
        <v>0</v>
      </c>
    </row>
    <row r="60" spans="1:15" x14ac:dyDescent="0.2">
      <c r="A60" s="4">
        <v>100198</v>
      </c>
      <c r="B60" s="4" t="s">
        <v>54</v>
      </c>
      <c r="C60" s="4" t="s">
        <v>183</v>
      </c>
      <c r="D60" t="s">
        <v>100</v>
      </c>
      <c r="E60" s="4">
        <v>0</v>
      </c>
      <c r="F60" s="4">
        <v>0</v>
      </c>
      <c r="G60" s="4">
        <v>0</v>
      </c>
      <c r="H60" s="26">
        <v>1</v>
      </c>
      <c r="I60" s="26">
        <v>1</v>
      </c>
      <c r="J60" s="26">
        <v>0</v>
      </c>
      <c r="K60" s="4" t="s">
        <v>131</v>
      </c>
      <c r="L60" s="26">
        <v>0</v>
      </c>
      <c r="M60" s="26">
        <v>0</v>
      </c>
      <c r="N60" s="26">
        <f t="shared" si="2"/>
        <v>0</v>
      </c>
      <c r="O60" s="26">
        <f t="shared" si="3"/>
        <v>0</v>
      </c>
    </row>
    <row r="61" spans="1:15" x14ac:dyDescent="0.2">
      <c r="A61" s="4">
        <v>100198</v>
      </c>
      <c r="B61" s="4" t="s">
        <v>54</v>
      </c>
      <c r="C61" s="4" t="s">
        <v>184</v>
      </c>
      <c r="D61" t="s">
        <v>102</v>
      </c>
      <c r="E61" s="4">
        <v>0</v>
      </c>
      <c r="F61" s="4">
        <v>0</v>
      </c>
      <c r="G61" s="4">
        <v>0</v>
      </c>
      <c r="H61" s="26">
        <v>1</v>
      </c>
      <c r="I61" s="26">
        <v>1</v>
      </c>
      <c r="J61" s="26">
        <v>0</v>
      </c>
      <c r="K61" s="4" t="s">
        <v>131</v>
      </c>
      <c r="L61" s="26">
        <v>0</v>
      </c>
      <c r="M61" s="26">
        <v>0</v>
      </c>
      <c r="N61" s="26">
        <f t="shared" si="2"/>
        <v>0</v>
      </c>
      <c r="O61" s="26">
        <f t="shared" si="3"/>
        <v>0</v>
      </c>
    </row>
    <row r="62" spans="1:15" x14ac:dyDescent="0.2">
      <c r="A62" s="4">
        <v>100198</v>
      </c>
      <c r="B62" s="4" t="s">
        <v>54</v>
      </c>
      <c r="C62" s="4" t="s">
        <v>185</v>
      </c>
      <c r="D62" t="s">
        <v>102</v>
      </c>
      <c r="E62" s="4">
        <v>0</v>
      </c>
      <c r="F62" s="4">
        <v>0</v>
      </c>
      <c r="G62" s="4">
        <v>0</v>
      </c>
      <c r="H62" s="26">
        <v>1</v>
      </c>
      <c r="I62" s="26">
        <v>1</v>
      </c>
      <c r="J62" s="26">
        <v>0</v>
      </c>
      <c r="K62" s="4" t="s">
        <v>131</v>
      </c>
      <c r="L62" s="26">
        <v>0</v>
      </c>
      <c r="M62" s="26">
        <v>0</v>
      </c>
      <c r="N62" s="26">
        <f t="shared" si="2"/>
        <v>0</v>
      </c>
      <c r="O62" s="26">
        <f t="shared" si="3"/>
        <v>0</v>
      </c>
    </row>
    <row r="63" spans="1:15" x14ac:dyDescent="0.2">
      <c r="A63" s="4">
        <v>100198</v>
      </c>
      <c r="B63" s="4" t="s">
        <v>54</v>
      </c>
      <c r="C63" s="4" t="s">
        <v>186</v>
      </c>
      <c r="D63" t="s">
        <v>102</v>
      </c>
      <c r="E63" s="4">
        <v>0</v>
      </c>
      <c r="F63" s="4">
        <v>0</v>
      </c>
      <c r="G63" s="4">
        <v>0</v>
      </c>
      <c r="H63" s="26">
        <v>1</v>
      </c>
      <c r="I63" s="26">
        <v>1</v>
      </c>
      <c r="J63" s="26">
        <v>0</v>
      </c>
      <c r="K63" s="4" t="s">
        <v>131</v>
      </c>
      <c r="L63" s="26">
        <v>0</v>
      </c>
      <c r="M63" s="26">
        <v>0</v>
      </c>
      <c r="N63" s="26">
        <f t="shared" si="2"/>
        <v>0</v>
      </c>
      <c r="O63" s="26">
        <f t="shared" si="3"/>
        <v>0</v>
      </c>
    </row>
    <row r="64" spans="1:15" x14ac:dyDescent="0.2">
      <c r="A64" s="4">
        <v>100198</v>
      </c>
      <c r="B64" s="4" t="s">
        <v>54</v>
      </c>
      <c r="C64" s="4" t="s">
        <v>187</v>
      </c>
      <c r="D64" t="s">
        <v>101</v>
      </c>
      <c r="E64" s="4">
        <v>1048572</v>
      </c>
      <c r="F64" s="4">
        <v>1090505.96</v>
      </c>
      <c r="G64" s="4">
        <v>135533.84</v>
      </c>
      <c r="H64" s="26">
        <v>1</v>
      </c>
      <c r="I64" s="26">
        <v>1</v>
      </c>
      <c r="J64" s="26">
        <v>0.5</v>
      </c>
      <c r="K64" s="4" t="s">
        <v>131</v>
      </c>
      <c r="L64" s="26">
        <f t="shared" si="0"/>
        <v>0.12925563528303255</v>
      </c>
      <c r="M64" s="26">
        <f t="shared" si="1"/>
        <v>0.12428528130190136</v>
      </c>
      <c r="N64" s="26">
        <f t="shared" si="2"/>
        <v>0.5</v>
      </c>
      <c r="O64" s="26">
        <f t="shared" si="3"/>
        <v>0.5</v>
      </c>
    </row>
    <row r="65" spans="1:15" x14ac:dyDescent="0.2">
      <c r="A65" s="4">
        <v>100198</v>
      </c>
      <c r="B65" s="4" t="s">
        <v>54</v>
      </c>
      <c r="C65" s="4" t="s">
        <v>188</v>
      </c>
      <c r="D65" t="s">
        <v>101</v>
      </c>
      <c r="E65" s="4">
        <v>0</v>
      </c>
      <c r="F65" s="4">
        <v>0</v>
      </c>
      <c r="G65" s="4">
        <v>0</v>
      </c>
      <c r="H65" s="26">
        <v>1</v>
      </c>
      <c r="I65" s="26">
        <v>1</v>
      </c>
      <c r="J65" s="26">
        <v>0.5</v>
      </c>
      <c r="K65" s="4" t="s">
        <v>131</v>
      </c>
      <c r="L65" s="26">
        <v>0</v>
      </c>
      <c r="M65" s="26">
        <v>0</v>
      </c>
      <c r="N65" s="26">
        <f t="shared" si="2"/>
        <v>0.5</v>
      </c>
      <c r="O65" s="26">
        <f t="shared" si="3"/>
        <v>0.5</v>
      </c>
    </row>
    <row r="66" spans="1:15" x14ac:dyDescent="0.2">
      <c r="A66" s="4">
        <v>100198</v>
      </c>
      <c r="B66" s="4" t="s">
        <v>54</v>
      </c>
      <c r="C66" s="4" t="s">
        <v>189</v>
      </c>
      <c r="D66" t="s">
        <v>101</v>
      </c>
      <c r="E66" s="4">
        <v>1048572</v>
      </c>
      <c r="F66" s="4">
        <v>1048572</v>
      </c>
      <c r="G66" s="4">
        <v>0</v>
      </c>
      <c r="H66" s="26">
        <v>1</v>
      </c>
      <c r="I66" s="26">
        <v>1</v>
      </c>
      <c r="J66" s="26">
        <v>0.5</v>
      </c>
      <c r="K66" s="4" t="s">
        <v>131</v>
      </c>
      <c r="L66" s="26">
        <f t="shared" si="0"/>
        <v>0</v>
      </c>
      <c r="M66" s="26">
        <f t="shared" si="1"/>
        <v>0</v>
      </c>
      <c r="N66" s="26">
        <f t="shared" si="2"/>
        <v>0.5</v>
      </c>
      <c r="O66" s="26">
        <f t="shared" si="3"/>
        <v>0.5</v>
      </c>
    </row>
    <row r="67" spans="1:15" x14ac:dyDescent="0.2">
      <c r="A67" s="4">
        <v>100198</v>
      </c>
      <c r="B67" s="4" t="s">
        <v>54</v>
      </c>
      <c r="C67" s="4" t="s">
        <v>190</v>
      </c>
      <c r="D67" t="s">
        <v>101</v>
      </c>
      <c r="E67" s="4">
        <v>0</v>
      </c>
      <c r="F67" s="4">
        <v>41933.96</v>
      </c>
      <c r="G67" s="4">
        <v>0</v>
      </c>
      <c r="H67" s="26">
        <v>1</v>
      </c>
      <c r="I67" s="26">
        <v>1</v>
      </c>
      <c r="J67" s="26">
        <v>1</v>
      </c>
      <c r="K67" s="4" t="s">
        <v>131</v>
      </c>
      <c r="L67" s="26">
        <v>0</v>
      </c>
      <c r="M67" s="26">
        <f t="shared" si="1"/>
        <v>0</v>
      </c>
      <c r="N67" s="26">
        <f t="shared" si="2"/>
        <v>1</v>
      </c>
      <c r="O67" s="26">
        <f t="shared" si="3"/>
        <v>1</v>
      </c>
    </row>
    <row r="68" spans="1:15" x14ac:dyDescent="0.2">
      <c r="A68" s="4">
        <v>100198</v>
      </c>
      <c r="B68" s="4" t="s">
        <v>54</v>
      </c>
      <c r="C68" s="4" t="s">
        <v>191</v>
      </c>
      <c r="D68" t="s">
        <v>98</v>
      </c>
      <c r="E68" s="4">
        <v>0</v>
      </c>
      <c r="F68" s="4">
        <v>53138461</v>
      </c>
      <c r="G68" s="4">
        <v>0</v>
      </c>
      <c r="H68" s="26">
        <v>1</v>
      </c>
      <c r="I68" s="26">
        <v>1</v>
      </c>
      <c r="J68" s="26">
        <v>0</v>
      </c>
      <c r="K68" s="4" t="s">
        <v>131</v>
      </c>
      <c r="L68" s="26">
        <v>0</v>
      </c>
      <c r="M68" s="26">
        <f t="shared" si="1"/>
        <v>0</v>
      </c>
      <c r="N68" s="26">
        <f t="shared" si="2"/>
        <v>0</v>
      </c>
      <c r="O68" s="26">
        <f t="shared" si="3"/>
        <v>0</v>
      </c>
    </row>
    <row r="69" spans="1:15" x14ac:dyDescent="0.2">
      <c r="A69" s="4">
        <v>100198</v>
      </c>
      <c r="B69" s="4" t="s">
        <v>54</v>
      </c>
      <c r="C69" s="4" t="s">
        <v>192</v>
      </c>
      <c r="D69" t="s">
        <v>98</v>
      </c>
      <c r="E69" s="4">
        <v>0</v>
      </c>
      <c r="F69" s="4">
        <v>53138461</v>
      </c>
      <c r="G69" s="4">
        <v>0</v>
      </c>
      <c r="H69" s="26">
        <v>1</v>
      </c>
      <c r="I69" s="26">
        <v>1</v>
      </c>
      <c r="J69" s="26">
        <v>0</v>
      </c>
      <c r="K69" s="4" t="s">
        <v>131</v>
      </c>
      <c r="L69" s="26">
        <v>0</v>
      </c>
      <c r="M69" s="26">
        <f t="shared" ref="M69:M113" si="4">G69/F69</f>
        <v>0</v>
      </c>
      <c r="N69" s="26">
        <f t="shared" ref="N69:N112" si="5">J69/H69</f>
        <v>0</v>
      </c>
      <c r="O69" s="26">
        <f t="shared" ref="O69:O112" si="6">J69/I69</f>
        <v>0</v>
      </c>
    </row>
    <row r="70" spans="1:15" x14ac:dyDescent="0.2">
      <c r="A70" s="4">
        <v>100198</v>
      </c>
      <c r="B70" s="4" t="s">
        <v>54</v>
      </c>
      <c r="C70" s="4" t="s">
        <v>193</v>
      </c>
      <c r="D70" t="s">
        <v>99</v>
      </c>
      <c r="E70" s="4">
        <v>0</v>
      </c>
      <c r="F70" s="4">
        <v>0</v>
      </c>
      <c r="G70" s="4">
        <v>0</v>
      </c>
      <c r="H70" s="26">
        <v>1</v>
      </c>
      <c r="I70" s="26">
        <v>1</v>
      </c>
      <c r="J70" s="26">
        <v>0.56999999999999995</v>
      </c>
      <c r="K70" s="4" t="s">
        <v>131</v>
      </c>
      <c r="L70" s="26">
        <v>0</v>
      </c>
      <c r="M70" s="26">
        <v>0</v>
      </c>
      <c r="N70" s="26">
        <f t="shared" si="5"/>
        <v>0.56999999999999995</v>
      </c>
      <c r="O70" s="26">
        <f t="shared" si="6"/>
        <v>0.56999999999999995</v>
      </c>
    </row>
    <row r="71" spans="1:15" x14ac:dyDescent="0.2">
      <c r="A71" s="4">
        <v>100198</v>
      </c>
      <c r="B71" s="4" t="s">
        <v>54</v>
      </c>
      <c r="C71" s="4" t="s">
        <v>194</v>
      </c>
      <c r="D71" t="s">
        <v>99</v>
      </c>
      <c r="E71" s="4">
        <v>0</v>
      </c>
      <c r="F71" s="4">
        <v>0</v>
      </c>
      <c r="G71" s="4">
        <v>0</v>
      </c>
      <c r="H71" s="26">
        <v>1</v>
      </c>
      <c r="I71" s="26">
        <v>1</v>
      </c>
      <c r="J71" s="26">
        <v>0.56999999999999995</v>
      </c>
      <c r="K71" s="4" t="s">
        <v>131</v>
      </c>
      <c r="L71" s="26">
        <v>0</v>
      </c>
      <c r="M71" s="26">
        <v>0</v>
      </c>
      <c r="N71" s="26">
        <f t="shared" si="5"/>
        <v>0.56999999999999995</v>
      </c>
      <c r="O71" s="26">
        <f t="shared" si="6"/>
        <v>0.56999999999999995</v>
      </c>
    </row>
    <row r="72" spans="1:15" x14ac:dyDescent="0.2">
      <c r="A72" s="4">
        <v>100198</v>
      </c>
      <c r="B72" s="4" t="s">
        <v>54</v>
      </c>
      <c r="C72" s="4" t="s">
        <v>195</v>
      </c>
      <c r="D72" t="s">
        <v>99</v>
      </c>
      <c r="E72" s="4">
        <v>1500000</v>
      </c>
      <c r="F72" s="4">
        <v>1500000</v>
      </c>
      <c r="G72" s="4">
        <v>1500000</v>
      </c>
      <c r="H72" s="26">
        <v>1</v>
      </c>
      <c r="I72" s="26">
        <v>1</v>
      </c>
      <c r="J72" s="26">
        <v>0</v>
      </c>
      <c r="K72" s="4" t="s">
        <v>131</v>
      </c>
      <c r="L72" s="26">
        <f t="shared" ref="L72:L111" si="7">G72/E72</f>
        <v>1</v>
      </c>
      <c r="M72" s="26">
        <f t="shared" si="4"/>
        <v>1</v>
      </c>
      <c r="N72" s="26">
        <f t="shared" si="5"/>
        <v>0</v>
      </c>
      <c r="O72" s="26">
        <f t="shared" si="6"/>
        <v>0</v>
      </c>
    </row>
    <row r="73" spans="1:15" x14ac:dyDescent="0.2">
      <c r="A73" s="4">
        <v>100198</v>
      </c>
      <c r="B73" s="4" t="s">
        <v>54</v>
      </c>
      <c r="C73" s="4" t="s">
        <v>196</v>
      </c>
      <c r="D73" t="s">
        <v>99</v>
      </c>
      <c r="E73" s="4">
        <v>1500000</v>
      </c>
      <c r="F73" s="4">
        <v>1500000</v>
      </c>
      <c r="G73" s="4">
        <v>0</v>
      </c>
      <c r="H73" s="26">
        <v>1</v>
      </c>
      <c r="I73" s="26">
        <v>1</v>
      </c>
      <c r="J73" s="26">
        <v>1</v>
      </c>
      <c r="K73" s="4" t="s">
        <v>131</v>
      </c>
      <c r="L73" s="26">
        <f t="shared" si="7"/>
        <v>0</v>
      </c>
      <c r="M73" s="26">
        <f t="shared" si="4"/>
        <v>0</v>
      </c>
      <c r="N73" s="26">
        <f t="shared" si="5"/>
        <v>1</v>
      </c>
      <c r="O73" s="26">
        <f t="shared" si="6"/>
        <v>1</v>
      </c>
    </row>
    <row r="74" spans="1:15" x14ac:dyDescent="0.2">
      <c r="A74" s="4">
        <v>100198</v>
      </c>
      <c r="B74" s="4" t="s">
        <v>54</v>
      </c>
      <c r="C74" s="4" t="s">
        <v>197</v>
      </c>
      <c r="D74" t="s">
        <v>99</v>
      </c>
      <c r="E74" s="4">
        <v>0</v>
      </c>
      <c r="F74" s="4">
        <v>0</v>
      </c>
      <c r="G74" s="4">
        <v>0</v>
      </c>
      <c r="H74" s="26">
        <v>1</v>
      </c>
      <c r="I74" s="26">
        <v>1</v>
      </c>
      <c r="J74" s="26">
        <v>0</v>
      </c>
      <c r="K74" s="4" t="s">
        <v>131</v>
      </c>
      <c r="L74" s="26">
        <v>0</v>
      </c>
      <c r="M74" s="26">
        <v>0</v>
      </c>
      <c r="N74" s="26">
        <f t="shared" si="5"/>
        <v>0</v>
      </c>
      <c r="O74" s="26">
        <f t="shared" si="6"/>
        <v>0</v>
      </c>
    </row>
    <row r="75" spans="1:15" x14ac:dyDescent="0.2">
      <c r="A75" s="4">
        <v>100198</v>
      </c>
      <c r="B75" s="4" t="s">
        <v>54</v>
      </c>
      <c r="C75" s="4" t="s">
        <v>198</v>
      </c>
      <c r="D75" t="s">
        <v>98</v>
      </c>
      <c r="E75" s="4">
        <v>0</v>
      </c>
      <c r="F75" s="4">
        <v>5567051.9100000001</v>
      </c>
      <c r="G75" s="4">
        <v>5121308.2300000004</v>
      </c>
      <c r="H75" s="26">
        <v>0</v>
      </c>
      <c r="I75" s="26">
        <v>0</v>
      </c>
      <c r="J75" s="26">
        <v>0</v>
      </c>
      <c r="K75" s="4" t="s">
        <v>131</v>
      </c>
      <c r="L75" s="26">
        <v>1</v>
      </c>
      <c r="M75" s="26">
        <f t="shared" si="4"/>
        <v>0.91993182617907376</v>
      </c>
      <c r="N75" s="26">
        <v>0</v>
      </c>
      <c r="O75" s="26">
        <v>0</v>
      </c>
    </row>
    <row r="76" spans="1:15" x14ac:dyDescent="0.2">
      <c r="A76" s="4">
        <v>100198</v>
      </c>
      <c r="B76" s="4" t="s">
        <v>54</v>
      </c>
      <c r="C76" s="4" t="s">
        <v>199</v>
      </c>
      <c r="D76" t="s">
        <v>98</v>
      </c>
      <c r="E76" s="4">
        <v>0</v>
      </c>
      <c r="F76" s="4">
        <v>200000</v>
      </c>
      <c r="G76" s="4">
        <v>0</v>
      </c>
      <c r="H76" s="26">
        <v>1</v>
      </c>
      <c r="I76" s="26">
        <v>1</v>
      </c>
      <c r="J76" s="26">
        <v>0</v>
      </c>
      <c r="K76" s="4" t="s">
        <v>131</v>
      </c>
      <c r="L76" s="26">
        <v>0</v>
      </c>
      <c r="M76" s="26">
        <f t="shared" si="4"/>
        <v>0</v>
      </c>
      <c r="N76" s="26">
        <f t="shared" si="5"/>
        <v>0</v>
      </c>
      <c r="O76" s="26">
        <f t="shared" si="6"/>
        <v>0</v>
      </c>
    </row>
    <row r="77" spans="1:15" x14ac:dyDescent="0.2">
      <c r="A77" s="4">
        <v>100198</v>
      </c>
      <c r="B77" s="4" t="s">
        <v>54</v>
      </c>
      <c r="C77" s="4" t="s">
        <v>200</v>
      </c>
      <c r="D77" t="s">
        <v>99</v>
      </c>
      <c r="E77" s="4">
        <v>0</v>
      </c>
      <c r="F77" s="4">
        <v>5367051.91</v>
      </c>
      <c r="G77" s="4">
        <v>0</v>
      </c>
      <c r="H77" s="26">
        <v>1</v>
      </c>
      <c r="I77" s="26">
        <v>1</v>
      </c>
      <c r="J77" s="26">
        <v>0.95</v>
      </c>
      <c r="K77" s="4" t="s">
        <v>131</v>
      </c>
      <c r="L77" s="26">
        <v>0</v>
      </c>
      <c r="M77" s="26">
        <f t="shared" si="4"/>
        <v>0</v>
      </c>
      <c r="N77" s="26">
        <f t="shared" si="5"/>
        <v>0.95</v>
      </c>
      <c r="O77" s="26">
        <f t="shared" si="6"/>
        <v>0.95</v>
      </c>
    </row>
    <row r="78" spans="1:15" x14ac:dyDescent="0.2">
      <c r="A78" s="4">
        <v>100198</v>
      </c>
      <c r="B78" s="4" t="s">
        <v>54</v>
      </c>
      <c r="C78" s="4" t="s">
        <v>201</v>
      </c>
      <c r="D78" t="s">
        <v>99</v>
      </c>
      <c r="E78" s="4">
        <v>23436297.600000001</v>
      </c>
      <c r="F78" s="4">
        <v>29295373.969999999</v>
      </c>
      <c r="G78" s="4">
        <v>8485007.0199999996</v>
      </c>
      <c r="H78" s="26">
        <v>1</v>
      </c>
      <c r="I78" s="26">
        <v>1</v>
      </c>
      <c r="J78" s="26">
        <v>0.24610000000000001</v>
      </c>
      <c r="K78" s="4" t="s">
        <v>131</v>
      </c>
      <c r="L78" s="26">
        <f t="shared" si="7"/>
        <v>0.36204553999177752</v>
      </c>
      <c r="M78" s="26">
        <f t="shared" si="4"/>
        <v>0.28963641251649808</v>
      </c>
      <c r="N78" s="26">
        <f t="shared" si="5"/>
        <v>0.24610000000000001</v>
      </c>
      <c r="O78" s="26">
        <f t="shared" si="6"/>
        <v>0.24610000000000001</v>
      </c>
    </row>
    <row r="79" spans="1:15" x14ac:dyDescent="0.2">
      <c r="A79" s="4">
        <v>100198</v>
      </c>
      <c r="B79" s="4" t="s">
        <v>54</v>
      </c>
      <c r="C79" s="4" t="s">
        <v>202</v>
      </c>
      <c r="D79" t="s">
        <v>99</v>
      </c>
      <c r="E79" s="4">
        <v>23436297.600000001</v>
      </c>
      <c r="F79" s="4">
        <v>29295373.969999999</v>
      </c>
      <c r="G79" s="4">
        <v>0</v>
      </c>
      <c r="H79" s="26">
        <v>1</v>
      </c>
      <c r="I79" s="26">
        <v>1</v>
      </c>
      <c r="J79" s="26">
        <v>0.24610000000000001</v>
      </c>
      <c r="K79" s="4" t="s">
        <v>131</v>
      </c>
      <c r="L79" s="26">
        <f t="shared" si="7"/>
        <v>0</v>
      </c>
      <c r="M79" s="26">
        <f t="shared" si="4"/>
        <v>0</v>
      </c>
      <c r="N79" s="26">
        <f t="shared" si="5"/>
        <v>0.24610000000000001</v>
      </c>
      <c r="O79" s="26">
        <f t="shared" si="6"/>
        <v>0.24610000000000001</v>
      </c>
    </row>
    <row r="80" spans="1:15" x14ac:dyDescent="0.2">
      <c r="A80" s="4">
        <v>100198</v>
      </c>
      <c r="B80" s="4" t="s">
        <v>54</v>
      </c>
      <c r="C80" s="4" t="s">
        <v>203</v>
      </c>
      <c r="D80" t="s">
        <v>98</v>
      </c>
      <c r="E80" s="4">
        <v>0</v>
      </c>
      <c r="F80" s="4">
        <v>5755178.0299999993</v>
      </c>
      <c r="G80" s="4">
        <v>3873408.11</v>
      </c>
      <c r="H80" s="26">
        <v>0</v>
      </c>
      <c r="I80" s="26">
        <v>0</v>
      </c>
      <c r="J80" s="26">
        <v>0</v>
      </c>
      <c r="K80" s="4" t="s">
        <v>131</v>
      </c>
      <c r="L80" s="26">
        <v>1</v>
      </c>
      <c r="M80" s="26">
        <f t="shared" si="4"/>
        <v>0.67303011128571466</v>
      </c>
      <c r="N80" s="26">
        <v>0</v>
      </c>
      <c r="O80" s="26">
        <v>0</v>
      </c>
    </row>
    <row r="81" spans="1:15" x14ac:dyDescent="0.2">
      <c r="A81" s="4">
        <v>100198</v>
      </c>
      <c r="B81" s="4" t="s">
        <v>54</v>
      </c>
      <c r="C81" s="4" t="s">
        <v>204</v>
      </c>
      <c r="D81" t="s">
        <v>100</v>
      </c>
      <c r="E81" s="4">
        <v>0</v>
      </c>
      <c r="F81" s="4">
        <v>3054792.53</v>
      </c>
      <c r="G81" s="4">
        <v>0</v>
      </c>
      <c r="H81" s="26">
        <v>1</v>
      </c>
      <c r="I81" s="26">
        <v>1</v>
      </c>
      <c r="J81" s="26">
        <v>1</v>
      </c>
      <c r="K81" s="4" t="s">
        <v>131</v>
      </c>
      <c r="L81" s="26">
        <v>0</v>
      </c>
      <c r="M81" s="26">
        <f t="shared" si="4"/>
        <v>0</v>
      </c>
      <c r="N81" s="26">
        <f t="shared" si="5"/>
        <v>1</v>
      </c>
      <c r="O81" s="26">
        <f t="shared" si="6"/>
        <v>1</v>
      </c>
    </row>
    <row r="82" spans="1:15" x14ac:dyDescent="0.2">
      <c r="A82" s="4">
        <v>100198</v>
      </c>
      <c r="B82" s="4" t="s">
        <v>54</v>
      </c>
      <c r="C82" s="4" t="s">
        <v>205</v>
      </c>
      <c r="D82" t="s">
        <v>826</v>
      </c>
      <c r="E82" s="4">
        <v>0</v>
      </c>
      <c r="F82" s="4">
        <v>2302039.0299999998</v>
      </c>
      <c r="G82" s="4">
        <v>0</v>
      </c>
      <c r="H82" s="26">
        <v>1</v>
      </c>
      <c r="I82" s="26">
        <v>1</v>
      </c>
      <c r="J82" s="26">
        <v>0.5</v>
      </c>
      <c r="K82" s="4" t="s">
        <v>131</v>
      </c>
      <c r="L82" s="26">
        <v>0</v>
      </c>
      <c r="M82" s="26">
        <f t="shared" si="4"/>
        <v>0</v>
      </c>
      <c r="N82" s="26">
        <f t="shared" si="5"/>
        <v>0.5</v>
      </c>
      <c r="O82" s="26">
        <f t="shared" si="6"/>
        <v>0.5</v>
      </c>
    </row>
    <row r="83" spans="1:15" x14ac:dyDescent="0.2">
      <c r="A83" s="4">
        <v>100198</v>
      </c>
      <c r="B83" s="4" t="s">
        <v>54</v>
      </c>
      <c r="C83" s="4" t="s">
        <v>206</v>
      </c>
      <c r="D83" t="s">
        <v>827</v>
      </c>
      <c r="E83" s="4">
        <v>0</v>
      </c>
      <c r="F83" s="4">
        <v>398346.47</v>
      </c>
      <c r="G83" s="4">
        <v>0</v>
      </c>
      <c r="H83" s="26">
        <v>1</v>
      </c>
      <c r="I83" s="26">
        <v>1</v>
      </c>
      <c r="J83" s="26">
        <v>0.5</v>
      </c>
      <c r="K83" s="4" t="s">
        <v>131</v>
      </c>
      <c r="L83" s="26">
        <v>0</v>
      </c>
      <c r="M83" s="26">
        <f t="shared" si="4"/>
        <v>0</v>
      </c>
      <c r="N83" s="26">
        <f t="shared" si="5"/>
        <v>0.5</v>
      </c>
      <c r="O83" s="26">
        <f t="shared" si="6"/>
        <v>0.5</v>
      </c>
    </row>
    <row r="84" spans="1:15" x14ac:dyDescent="0.2">
      <c r="A84" s="4">
        <v>100199</v>
      </c>
      <c r="B84" s="4" t="s">
        <v>55</v>
      </c>
      <c r="C84" s="4" t="s">
        <v>207</v>
      </c>
      <c r="D84" t="s">
        <v>98</v>
      </c>
      <c r="E84" s="4">
        <v>34200000</v>
      </c>
      <c r="F84" s="4">
        <v>47367011.399999999</v>
      </c>
      <c r="G84" s="4">
        <v>2392768.62</v>
      </c>
      <c r="H84" s="26">
        <v>0</v>
      </c>
      <c r="I84" s="26">
        <v>0</v>
      </c>
      <c r="J84" s="26">
        <v>0</v>
      </c>
      <c r="K84" s="4" t="s">
        <v>131</v>
      </c>
      <c r="L84" s="26">
        <f t="shared" si="7"/>
        <v>6.9963994736842103E-2</v>
      </c>
      <c r="M84" s="26">
        <f t="shared" si="4"/>
        <v>5.0515507507826435E-2</v>
      </c>
      <c r="N84" s="26">
        <v>0</v>
      </c>
      <c r="O84" s="26">
        <v>0</v>
      </c>
    </row>
    <row r="85" spans="1:15" x14ac:dyDescent="0.2">
      <c r="A85" s="4">
        <v>100199</v>
      </c>
      <c r="B85" s="4" t="s">
        <v>55</v>
      </c>
      <c r="C85" s="4" t="s">
        <v>208</v>
      </c>
      <c r="D85" t="s">
        <v>98</v>
      </c>
      <c r="E85" s="4">
        <v>34200000</v>
      </c>
      <c r="F85" s="4">
        <v>47367011.399999999</v>
      </c>
      <c r="G85" s="4">
        <v>2392768.62</v>
      </c>
      <c r="H85" s="26">
        <v>1</v>
      </c>
      <c r="I85" s="26">
        <v>1</v>
      </c>
      <c r="J85" s="26">
        <v>0</v>
      </c>
      <c r="K85" s="4" t="s">
        <v>131</v>
      </c>
      <c r="L85" s="26">
        <f t="shared" si="7"/>
        <v>6.9963994736842103E-2</v>
      </c>
      <c r="M85" s="26">
        <f t="shared" si="4"/>
        <v>5.0515507507826435E-2</v>
      </c>
      <c r="N85" s="26">
        <f t="shared" si="5"/>
        <v>0</v>
      </c>
      <c r="O85" s="26">
        <f t="shared" si="6"/>
        <v>0</v>
      </c>
    </row>
    <row r="86" spans="1:15" x14ac:dyDescent="0.2">
      <c r="A86" s="4">
        <v>100199</v>
      </c>
      <c r="B86" s="4" t="s">
        <v>55</v>
      </c>
      <c r="C86" s="4" t="s">
        <v>209</v>
      </c>
      <c r="D86" t="s">
        <v>827</v>
      </c>
      <c r="E86" s="4">
        <v>9000000</v>
      </c>
      <c r="F86" s="4">
        <v>11001099.76</v>
      </c>
      <c r="G86" s="4">
        <v>1544721.01</v>
      </c>
      <c r="H86" s="26">
        <v>1</v>
      </c>
      <c r="I86" s="26">
        <v>1</v>
      </c>
      <c r="J86" s="26">
        <v>8.9300000000000004E-2</v>
      </c>
      <c r="K86" s="4" t="s">
        <v>131</v>
      </c>
      <c r="L86" s="26">
        <f t="shared" si="7"/>
        <v>0.17163566777777778</v>
      </c>
      <c r="M86" s="26">
        <f t="shared" si="4"/>
        <v>0.14041514427644824</v>
      </c>
      <c r="N86" s="26">
        <f t="shared" si="5"/>
        <v>8.9300000000000004E-2</v>
      </c>
      <c r="O86" s="26">
        <f t="shared" si="6"/>
        <v>8.9300000000000004E-2</v>
      </c>
    </row>
    <row r="87" spans="1:15" x14ac:dyDescent="0.2">
      <c r="A87" s="4">
        <v>100199</v>
      </c>
      <c r="B87" s="4" t="s">
        <v>55</v>
      </c>
      <c r="C87" s="4" t="s">
        <v>210</v>
      </c>
      <c r="D87" t="s">
        <v>827</v>
      </c>
      <c r="E87" s="4">
        <v>9000000</v>
      </c>
      <c r="F87" s="4">
        <v>9000000</v>
      </c>
      <c r="G87" s="4">
        <v>0</v>
      </c>
      <c r="H87" s="26">
        <v>1</v>
      </c>
      <c r="I87" s="26">
        <v>1</v>
      </c>
      <c r="J87" s="26">
        <v>8.9300000000000004E-2</v>
      </c>
      <c r="K87" s="4" t="s">
        <v>131</v>
      </c>
      <c r="L87" s="26">
        <f t="shared" si="7"/>
        <v>0</v>
      </c>
      <c r="M87" s="26">
        <f t="shared" si="4"/>
        <v>0</v>
      </c>
      <c r="N87" s="26">
        <f t="shared" si="5"/>
        <v>8.9300000000000004E-2</v>
      </c>
      <c r="O87" s="26">
        <f t="shared" si="6"/>
        <v>8.9300000000000004E-2</v>
      </c>
    </row>
    <row r="88" spans="1:15" x14ac:dyDescent="0.2">
      <c r="A88" s="4">
        <v>100199</v>
      </c>
      <c r="B88" s="4" t="s">
        <v>55</v>
      </c>
      <c r="C88" s="4" t="s">
        <v>211</v>
      </c>
      <c r="D88" t="s">
        <v>103</v>
      </c>
      <c r="E88" s="4">
        <v>0</v>
      </c>
      <c r="F88" s="4">
        <v>2001099.76</v>
      </c>
      <c r="G88" s="4">
        <v>0</v>
      </c>
      <c r="H88" s="26">
        <v>1</v>
      </c>
      <c r="I88" s="26">
        <v>1</v>
      </c>
      <c r="J88" s="26">
        <v>0</v>
      </c>
      <c r="K88" s="4" t="s">
        <v>131</v>
      </c>
      <c r="L88" s="26">
        <v>0</v>
      </c>
      <c r="M88" s="26">
        <f t="shared" si="4"/>
        <v>0</v>
      </c>
      <c r="N88" s="26">
        <f t="shared" si="5"/>
        <v>0</v>
      </c>
      <c r="O88" s="26">
        <f t="shared" si="6"/>
        <v>0</v>
      </c>
    </row>
    <row r="89" spans="1:15" x14ac:dyDescent="0.2">
      <c r="A89" s="4">
        <v>100199</v>
      </c>
      <c r="B89" s="4" t="s">
        <v>55</v>
      </c>
      <c r="C89" s="4" t="s">
        <v>212</v>
      </c>
      <c r="D89" t="s">
        <v>827</v>
      </c>
      <c r="E89" s="4">
        <v>25200000</v>
      </c>
      <c r="F89" s="4">
        <v>36365911.640000001</v>
      </c>
      <c r="G89" s="4">
        <v>848047.61</v>
      </c>
      <c r="H89" s="26">
        <v>1</v>
      </c>
      <c r="I89" s="26">
        <v>1</v>
      </c>
      <c r="J89" s="26">
        <v>1</v>
      </c>
      <c r="K89" s="4" t="s">
        <v>131</v>
      </c>
      <c r="L89" s="26">
        <f t="shared" si="7"/>
        <v>3.3652682936507937E-2</v>
      </c>
      <c r="M89" s="26">
        <f t="shared" si="4"/>
        <v>2.3319850149644151E-2</v>
      </c>
      <c r="N89" s="26">
        <f t="shared" si="5"/>
        <v>1</v>
      </c>
      <c r="O89" s="26">
        <f t="shared" si="6"/>
        <v>1</v>
      </c>
    </row>
    <row r="90" spans="1:15" x14ac:dyDescent="0.2">
      <c r="A90" s="4">
        <v>100199</v>
      </c>
      <c r="B90" s="4" t="s">
        <v>55</v>
      </c>
      <c r="C90" s="4" t="s">
        <v>213</v>
      </c>
      <c r="D90" t="s">
        <v>827</v>
      </c>
      <c r="E90" s="4">
        <v>200000</v>
      </c>
      <c r="F90" s="4">
        <v>200000</v>
      </c>
      <c r="G90" s="4">
        <v>0</v>
      </c>
      <c r="H90" s="26">
        <v>1</v>
      </c>
      <c r="I90" s="26">
        <v>1</v>
      </c>
      <c r="J90" s="26">
        <v>1</v>
      </c>
      <c r="K90" s="4" t="s">
        <v>131</v>
      </c>
      <c r="L90" s="26">
        <f t="shared" si="7"/>
        <v>0</v>
      </c>
      <c r="M90" s="26">
        <f t="shared" si="4"/>
        <v>0</v>
      </c>
      <c r="N90" s="26">
        <f t="shared" si="5"/>
        <v>1</v>
      </c>
      <c r="O90" s="26">
        <f t="shared" si="6"/>
        <v>1</v>
      </c>
    </row>
    <row r="91" spans="1:15" x14ac:dyDescent="0.2">
      <c r="A91" s="4">
        <v>100199</v>
      </c>
      <c r="B91" s="4" t="s">
        <v>55</v>
      </c>
      <c r="C91" s="4" t="s">
        <v>214</v>
      </c>
      <c r="D91" t="s">
        <v>828</v>
      </c>
      <c r="E91" s="4">
        <v>0</v>
      </c>
      <c r="F91" s="4">
        <v>609649.61</v>
      </c>
      <c r="G91" s="4">
        <v>0</v>
      </c>
      <c r="H91" s="26">
        <v>1</v>
      </c>
      <c r="I91" s="26">
        <v>1</v>
      </c>
      <c r="J91" s="26">
        <v>1</v>
      </c>
      <c r="K91" s="4" t="s">
        <v>131</v>
      </c>
      <c r="L91" s="26">
        <v>0</v>
      </c>
      <c r="M91" s="26">
        <f t="shared" si="4"/>
        <v>0</v>
      </c>
      <c r="N91" s="26">
        <f t="shared" si="5"/>
        <v>1</v>
      </c>
      <c r="O91" s="26">
        <f t="shared" si="6"/>
        <v>1</v>
      </c>
    </row>
    <row r="92" spans="1:15" x14ac:dyDescent="0.2">
      <c r="A92" s="4">
        <v>100199</v>
      </c>
      <c r="B92" s="4" t="s">
        <v>55</v>
      </c>
      <c r="C92" s="4" t="s">
        <v>215</v>
      </c>
      <c r="D92" t="s">
        <v>827</v>
      </c>
      <c r="E92" s="4">
        <v>25000000</v>
      </c>
      <c r="F92" s="4">
        <v>35556262.030000001</v>
      </c>
      <c r="G92" s="4">
        <v>0</v>
      </c>
      <c r="H92" s="26">
        <v>1</v>
      </c>
      <c r="I92" s="26">
        <v>1</v>
      </c>
      <c r="J92" s="26">
        <v>0.28870000000000001</v>
      </c>
      <c r="K92" s="4" t="s">
        <v>131</v>
      </c>
      <c r="L92" s="26">
        <f t="shared" si="7"/>
        <v>0</v>
      </c>
      <c r="M92" s="26">
        <f t="shared" si="4"/>
        <v>0</v>
      </c>
      <c r="N92" s="26">
        <f t="shared" si="5"/>
        <v>0.28870000000000001</v>
      </c>
      <c r="O92" s="26">
        <f t="shared" si="6"/>
        <v>0.28870000000000001</v>
      </c>
    </row>
    <row r="93" spans="1:15" x14ac:dyDescent="0.2">
      <c r="A93" s="4">
        <v>100200</v>
      </c>
      <c r="B93" s="4" t="s">
        <v>56</v>
      </c>
      <c r="C93" s="4" t="s">
        <v>216</v>
      </c>
      <c r="D93" t="s">
        <v>105</v>
      </c>
      <c r="E93" s="4">
        <v>10441800</v>
      </c>
      <c r="F93" s="4">
        <v>68204517.200000003</v>
      </c>
      <c r="G93" s="4">
        <v>23250105.359999999</v>
      </c>
      <c r="H93" s="26">
        <v>0</v>
      </c>
      <c r="I93" s="26">
        <v>0</v>
      </c>
      <c r="J93" s="26">
        <v>0</v>
      </c>
      <c r="K93" s="4" t="s">
        <v>131</v>
      </c>
      <c r="L93" s="26">
        <f t="shared" si="7"/>
        <v>2.2266376831580761</v>
      </c>
      <c r="M93" s="26">
        <f t="shared" si="4"/>
        <v>0.34088805719161369</v>
      </c>
      <c r="N93" s="26">
        <v>0</v>
      </c>
      <c r="O93" s="26">
        <v>0</v>
      </c>
    </row>
    <row r="94" spans="1:15" x14ac:dyDescent="0.2">
      <c r="A94" s="4">
        <v>100200</v>
      </c>
      <c r="B94" s="4" t="s">
        <v>56</v>
      </c>
      <c r="C94" s="4" t="s">
        <v>217</v>
      </c>
      <c r="D94" t="s">
        <v>105</v>
      </c>
      <c r="E94" s="4">
        <v>10441800</v>
      </c>
      <c r="F94" s="4">
        <v>68204517.200000003</v>
      </c>
      <c r="G94" s="4">
        <v>23250105.359999999</v>
      </c>
      <c r="H94" s="26">
        <v>1</v>
      </c>
      <c r="I94" s="26">
        <v>1</v>
      </c>
      <c r="J94" s="26">
        <v>0</v>
      </c>
      <c r="K94" s="4" t="s">
        <v>830</v>
      </c>
      <c r="L94" s="26">
        <f t="shared" si="7"/>
        <v>2.2266376831580761</v>
      </c>
      <c r="M94" s="26">
        <f t="shared" si="4"/>
        <v>0.34088805719161369</v>
      </c>
      <c r="N94" s="26">
        <f t="shared" si="5"/>
        <v>0</v>
      </c>
      <c r="O94" s="26">
        <f t="shared" si="6"/>
        <v>0</v>
      </c>
    </row>
    <row r="95" spans="1:15" x14ac:dyDescent="0.2">
      <c r="A95" s="4">
        <v>100200</v>
      </c>
      <c r="B95" s="4" t="s">
        <v>56</v>
      </c>
      <c r="C95" s="4" t="s">
        <v>218</v>
      </c>
      <c r="D95" t="s">
        <v>105</v>
      </c>
      <c r="E95" s="4">
        <v>0</v>
      </c>
      <c r="F95" s="4">
        <v>3100032.77</v>
      </c>
      <c r="G95" s="4">
        <v>0</v>
      </c>
      <c r="H95" s="26">
        <v>0</v>
      </c>
      <c r="I95" s="26">
        <v>0</v>
      </c>
      <c r="J95" s="26">
        <v>0</v>
      </c>
      <c r="K95" s="4" t="s">
        <v>131</v>
      </c>
      <c r="L95" s="26">
        <v>0</v>
      </c>
      <c r="M95" s="26">
        <f t="shared" si="4"/>
        <v>0</v>
      </c>
      <c r="N95" s="26">
        <v>0</v>
      </c>
      <c r="O95" s="26">
        <v>0</v>
      </c>
    </row>
    <row r="96" spans="1:15" x14ac:dyDescent="0.2">
      <c r="A96" s="4">
        <v>100200</v>
      </c>
      <c r="B96" s="4" t="s">
        <v>56</v>
      </c>
      <c r="C96" s="4" t="s">
        <v>219</v>
      </c>
      <c r="D96" t="s">
        <v>105</v>
      </c>
      <c r="E96" s="4">
        <v>0</v>
      </c>
      <c r="F96" s="4">
        <v>3100032.77</v>
      </c>
      <c r="G96" s="4">
        <v>0</v>
      </c>
      <c r="H96" s="26">
        <v>1</v>
      </c>
      <c r="I96" s="26">
        <v>1</v>
      </c>
      <c r="J96" s="26">
        <v>1</v>
      </c>
      <c r="K96" s="4" t="s">
        <v>131</v>
      </c>
      <c r="L96" s="26">
        <v>0</v>
      </c>
      <c r="M96" s="26">
        <f t="shared" si="4"/>
        <v>0</v>
      </c>
      <c r="N96" s="26">
        <f t="shared" si="5"/>
        <v>1</v>
      </c>
      <c r="O96" s="26">
        <f t="shared" si="6"/>
        <v>1</v>
      </c>
    </row>
    <row r="97" spans="1:15" x14ac:dyDescent="0.2">
      <c r="A97" s="4">
        <v>100200</v>
      </c>
      <c r="B97" s="4" t="s">
        <v>56</v>
      </c>
      <c r="C97" s="4" t="s">
        <v>220</v>
      </c>
      <c r="D97" t="s">
        <v>105</v>
      </c>
      <c r="E97" s="4">
        <v>591800</v>
      </c>
      <c r="F97" s="4">
        <v>28916489.280000001</v>
      </c>
      <c r="G97" s="4">
        <v>8900786.5800000001</v>
      </c>
      <c r="H97" s="26">
        <v>1</v>
      </c>
      <c r="I97" s="26">
        <v>1</v>
      </c>
      <c r="J97" s="26">
        <v>0</v>
      </c>
      <c r="K97" s="4" t="s">
        <v>131</v>
      </c>
      <c r="L97" s="26">
        <f t="shared" si="7"/>
        <v>15.040193612706997</v>
      </c>
      <c r="M97" s="26">
        <f t="shared" si="4"/>
        <v>0.30781006967385216</v>
      </c>
      <c r="N97" s="26">
        <f t="shared" si="5"/>
        <v>0</v>
      </c>
      <c r="O97" s="26">
        <f t="shared" si="6"/>
        <v>0</v>
      </c>
    </row>
    <row r="98" spans="1:15" x14ac:dyDescent="0.2">
      <c r="A98" s="4">
        <v>100200</v>
      </c>
      <c r="B98" s="4" t="s">
        <v>56</v>
      </c>
      <c r="C98" s="4" t="s">
        <v>221</v>
      </c>
      <c r="D98" t="s">
        <v>105</v>
      </c>
      <c r="E98" s="4">
        <v>0</v>
      </c>
      <c r="F98" s="4">
        <v>18271582.52</v>
      </c>
      <c r="G98" s="4">
        <v>0</v>
      </c>
      <c r="H98" s="26">
        <v>1</v>
      </c>
      <c r="I98" s="26">
        <v>1</v>
      </c>
      <c r="J98" s="26">
        <v>0</v>
      </c>
      <c r="K98" s="4" t="s">
        <v>131</v>
      </c>
      <c r="L98" s="26">
        <v>0</v>
      </c>
      <c r="M98" s="26">
        <f t="shared" si="4"/>
        <v>0</v>
      </c>
      <c r="N98" s="26">
        <f t="shared" si="5"/>
        <v>0</v>
      </c>
      <c r="O98" s="26">
        <f t="shared" si="6"/>
        <v>0</v>
      </c>
    </row>
    <row r="99" spans="1:15" x14ac:dyDescent="0.2">
      <c r="A99" s="4">
        <v>100200</v>
      </c>
      <c r="B99" s="4" t="s">
        <v>56</v>
      </c>
      <c r="C99" s="4" t="s">
        <v>222</v>
      </c>
      <c r="D99" t="s">
        <v>106</v>
      </c>
      <c r="E99" s="4">
        <v>0</v>
      </c>
      <c r="F99" s="4">
        <v>1909755</v>
      </c>
      <c r="G99" s="4">
        <v>0</v>
      </c>
      <c r="H99" s="26">
        <v>1</v>
      </c>
      <c r="I99" s="26">
        <v>1</v>
      </c>
      <c r="J99" s="26">
        <v>0.33529999999999999</v>
      </c>
      <c r="K99" s="4" t="s">
        <v>131</v>
      </c>
      <c r="L99" s="26">
        <v>0</v>
      </c>
      <c r="M99" s="26">
        <f t="shared" si="4"/>
        <v>0</v>
      </c>
      <c r="N99" s="26">
        <f t="shared" si="5"/>
        <v>0.33529999999999999</v>
      </c>
      <c r="O99" s="26">
        <f t="shared" si="6"/>
        <v>0.33529999999999999</v>
      </c>
    </row>
    <row r="100" spans="1:15" x14ac:dyDescent="0.2">
      <c r="A100" s="4">
        <v>100200</v>
      </c>
      <c r="B100" s="4" t="s">
        <v>56</v>
      </c>
      <c r="C100" s="4" t="s">
        <v>223</v>
      </c>
      <c r="D100" t="s">
        <v>97</v>
      </c>
      <c r="E100" s="4">
        <v>0</v>
      </c>
      <c r="F100" s="4">
        <v>8143351.7599999998</v>
      </c>
      <c r="G100" s="4">
        <v>0</v>
      </c>
      <c r="H100" s="26">
        <v>1</v>
      </c>
      <c r="I100" s="26">
        <v>1</v>
      </c>
      <c r="J100" s="26">
        <v>0.89490000000000003</v>
      </c>
      <c r="K100" s="4" t="s">
        <v>131</v>
      </c>
      <c r="L100" s="26">
        <v>0</v>
      </c>
      <c r="M100" s="26">
        <f t="shared" si="4"/>
        <v>0</v>
      </c>
      <c r="N100" s="26">
        <f t="shared" si="5"/>
        <v>0.89490000000000003</v>
      </c>
      <c r="O100" s="26">
        <f t="shared" si="6"/>
        <v>0.89490000000000003</v>
      </c>
    </row>
    <row r="101" spans="1:15" x14ac:dyDescent="0.2">
      <c r="A101" s="4">
        <v>100200</v>
      </c>
      <c r="B101" s="4" t="s">
        <v>56</v>
      </c>
      <c r="C101" s="4" t="s">
        <v>224</v>
      </c>
      <c r="D101" t="s">
        <v>104</v>
      </c>
      <c r="E101" s="4">
        <v>591800</v>
      </c>
      <c r="F101" s="4">
        <v>591800</v>
      </c>
      <c r="G101" s="4">
        <v>0</v>
      </c>
      <c r="H101" s="26">
        <v>1</v>
      </c>
      <c r="I101" s="26">
        <v>1</v>
      </c>
      <c r="J101" s="26">
        <v>0.1</v>
      </c>
      <c r="K101" s="4" t="s">
        <v>131</v>
      </c>
      <c r="L101" s="26">
        <f t="shared" si="7"/>
        <v>0</v>
      </c>
      <c r="M101" s="26">
        <f t="shared" si="4"/>
        <v>0</v>
      </c>
      <c r="N101" s="26">
        <f t="shared" si="5"/>
        <v>0.1</v>
      </c>
      <c r="O101" s="26">
        <f t="shared" si="6"/>
        <v>0.1</v>
      </c>
    </row>
    <row r="102" spans="1:15" x14ac:dyDescent="0.2">
      <c r="A102" s="4">
        <v>100200</v>
      </c>
      <c r="B102" s="4" t="s">
        <v>56</v>
      </c>
      <c r="C102" s="4" t="s">
        <v>225</v>
      </c>
      <c r="D102" t="s">
        <v>109</v>
      </c>
      <c r="E102" s="4">
        <v>1050000</v>
      </c>
      <c r="F102" s="4">
        <v>1050000</v>
      </c>
      <c r="G102" s="4">
        <v>1050000</v>
      </c>
      <c r="H102" s="26">
        <v>1</v>
      </c>
      <c r="I102" s="26">
        <v>1</v>
      </c>
      <c r="J102" s="26">
        <v>0.35</v>
      </c>
      <c r="K102" s="4" t="s">
        <v>131</v>
      </c>
      <c r="L102" s="26">
        <f t="shared" si="7"/>
        <v>1</v>
      </c>
      <c r="M102" s="26">
        <f t="shared" si="4"/>
        <v>1</v>
      </c>
      <c r="N102" s="26">
        <f t="shared" si="5"/>
        <v>0.35</v>
      </c>
      <c r="O102" s="26">
        <f t="shared" si="6"/>
        <v>0.35</v>
      </c>
    </row>
    <row r="103" spans="1:15" x14ac:dyDescent="0.2">
      <c r="A103" s="4">
        <v>100200</v>
      </c>
      <c r="B103" s="4" t="s">
        <v>56</v>
      </c>
      <c r="C103" s="4" t="s">
        <v>226</v>
      </c>
      <c r="D103" t="s">
        <v>109</v>
      </c>
      <c r="E103" s="4">
        <v>0</v>
      </c>
      <c r="F103" s="4">
        <v>0</v>
      </c>
      <c r="G103" s="4">
        <v>0</v>
      </c>
      <c r="H103" s="26">
        <v>1</v>
      </c>
      <c r="I103" s="26">
        <v>1</v>
      </c>
      <c r="J103" s="26">
        <v>0.86</v>
      </c>
      <c r="K103" s="4" t="s">
        <v>131</v>
      </c>
      <c r="L103" s="26">
        <v>0</v>
      </c>
      <c r="M103" s="26">
        <v>0</v>
      </c>
      <c r="N103" s="26">
        <f t="shared" si="5"/>
        <v>0.86</v>
      </c>
      <c r="O103" s="26">
        <f t="shared" si="6"/>
        <v>0.86</v>
      </c>
    </row>
    <row r="104" spans="1:15" x14ac:dyDescent="0.2">
      <c r="A104" s="4">
        <v>100200</v>
      </c>
      <c r="B104" s="4" t="s">
        <v>56</v>
      </c>
      <c r="C104" s="4" t="s">
        <v>227</v>
      </c>
      <c r="D104" t="s">
        <v>109</v>
      </c>
      <c r="E104" s="4">
        <v>1050000</v>
      </c>
      <c r="F104" s="4">
        <v>1050000</v>
      </c>
      <c r="G104" s="4">
        <v>0</v>
      </c>
      <c r="H104" s="26">
        <v>1</v>
      </c>
      <c r="I104" s="26">
        <v>1</v>
      </c>
      <c r="J104" s="26">
        <v>0.78</v>
      </c>
      <c r="K104" s="4" t="s">
        <v>131</v>
      </c>
      <c r="L104" s="26">
        <f t="shared" si="7"/>
        <v>0</v>
      </c>
      <c r="M104" s="26">
        <f t="shared" si="4"/>
        <v>0</v>
      </c>
      <c r="N104" s="26">
        <f t="shared" si="5"/>
        <v>0.78</v>
      </c>
      <c r="O104" s="26">
        <f t="shared" si="6"/>
        <v>0.78</v>
      </c>
    </row>
    <row r="105" spans="1:15" x14ac:dyDescent="0.2">
      <c r="A105" s="4">
        <v>100200</v>
      </c>
      <c r="B105" s="4" t="s">
        <v>56</v>
      </c>
      <c r="C105" s="4" t="s">
        <v>228</v>
      </c>
      <c r="D105" s="4" t="s">
        <v>109</v>
      </c>
      <c r="E105" s="4">
        <v>1100000</v>
      </c>
      <c r="F105" s="4">
        <v>1800000</v>
      </c>
      <c r="G105" s="4">
        <v>1100000</v>
      </c>
      <c r="H105" s="26">
        <v>1</v>
      </c>
      <c r="I105" s="26">
        <v>1</v>
      </c>
      <c r="J105" s="4">
        <v>0.71</v>
      </c>
      <c r="K105" s="4" t="s">
        <v>131</v>
      </c>
      <c r="L105" s="26">
        <f t="shared" si="7"/>
        <v>1</v>
      </c>
      <c r="M105" s="26">
        <f t="shared" si="4"/>
        <v>0.61111111111111116</v>
      </c>
      <c r="N105" s="26">
        <f t="shared" si="5"/>
        <v>0.71</v>
      </c>
      <c r="O105" s="26">
        <f t="shared" si="6"/>
        <v>0.71</v>
      </c>
    </row>
    <row r="106" spans="1:15" x14ac:dyDescent="0.2">
      <c r="A106" s="4">
        <v>100200</v>
      </c>
      <c r="B106" s="4" t="s">
        <v>56</v>
      </c>
      <c r="C106" s="4" t="s">
        <v>229</v>
      </c>
      <c r="D106" s="4" t="s">
        <v>109</v>
      </c>
      <c r="E106" s="4">
        <v>1100000</v>
      </c>
      <c r="F106" s="4">
        <v>1800000</v>
      </c>
      <c r="G106" s="4">
        <v>0</v>
      </c>
      <c r="H106" s="26">
        <v>1</v>
      </c>
      <c r="I106" s="26">
        <v>1</v>
      </c>
      <c r="J106" s="4">
        <v>0</v>
      </c>
      <c r="K106" s="4" t="s">
        <v>131</v>
      </c>
      <c r="L106" s="26">
        <f t="shared" si="7"/>
        <v>0</v>
      </c>
      <c r="M106" s="26">
        <f t="shared" si="4"/>
        <v>0</v>
      </c>
      <c r="N106" s="26">
        <f t="shared" si="5"/>
        <v>0</v>
      </c>
      <c r="O106" s="26">
        <f t="shared" si="6"/>
        <v>0</v>
      </c>
    </row>
    <row r="107" spans="1:15" x14ac:dyDescent="0.2">
      <c r="A107" s="4">
        <v>100200</v>
      </c>
      <c r="B107" s="4" t="s">
        <v>56</v>
      </c>
      <c r="C107" s="4" t="s">
        <v>230</v>
      </c>
      <c r="D107" s="4" t="s">
        <v>109</v>
      </c>
      <c r="E107" s="4">
        <v>0</v>
      </c>
      <c r="F107" s="4">
        <v>0</v>
      </c>
      <c r="G107" s="4">
        <v>0</v>
      </c>
      <c r="H107" s="26">
        <v>1</v>
      </c>
      <c r="I107" s="26">
        <v>1</v>
      </c>
      <c r="J107" s="4">
        <v>0.71</v>
      </c>
      <c r="K107" s="4" t="s">
        <v>131</v>
      </c>
      <c r="L107" s="26">
        <v>0</v>
      </c>
      <c r="M107" s="26">
        <v>0</v>
      </c>
      <c r="N107" s="26">
        <f t="shared" si="5"/>
        <v>0.71</v>
      </c>
      <c r="O107" s="26">
        <f t="shared" si="6"/>
        <v>0.71</v>
      </c>
    </row>
    <row r="108" spans="1:15" x14ac:dyDescent="0.2">
      <c r="A108" s="4">
        <v>100200</v>
      </c>
      <c r="B108" s="4" t="s">
        <v>56</v>
      </c>
      <c r="C108" s="4" t="s">
        <v>231</v>
      </c>
      <c r="D108" s="4" t="s">
        <v>109</v>
      </c>
      <c r="E108" s="4">
        <v>500000</v>
      </c>
      <c r="F108" s="4">
        <v>500000</v>
      </c>
      <c r="G108" s="4">
        <v>500000</v>
      </c>
      <c r="H108" s="26">
        <v>1</v>
      </c>
      <c r="I108" s="26">
        <v>1</v>
      </c>
      <c r="J108" s="4">
        <v>1.04</v>
      </c>
      <c r="K108" s="4" t="s">
        <v>131</v>
      </c>
      <c r="L108" s="26">
        <f t="shared" si="7"/>
        <v>1</v>
      </c>
      <c r="M108" s="26">
        <f t="shared" si="4"/>
        <v>1</v>
      </c>
      <c r="N108" s="26">
        <f t="shared" si="5"/>
        <v>1.04</v>
      </c>
      <c r="O108" s="26">
        <f t="shared" si="6"/>
        <v>1.04</v>
      </c>
    </row>
    <row r="109" spans="1:15" x14ac:dyDescent="0.2">
      <c r="A109" s="4">
        <v>100200</v>
      </c>
      <c r="B109" s="4" t="s">
        <v>56</v>
      </c>
      <c r="C109" s="4" t="s">
        <v>232</v>
      </c>
      <c r="D109" s="4" t="s">
        <v>109</v>
      </c>
      <c r="E109" s="4">
        <v>500000</v>
      </c>
      <c r="F109" s="4">
        <v>500000</v>
      </c>
      <c r="G109" s="4">
        <v>0</v>
      </c>
      <c r="H109" s="26">
        <v>1</v>
      </c>
      <c r="I109" s="26">
        <v>1</v>
      </c>
      <c r="J109" s="4">
        <v>0.77</v>
      </c>
      <c r="K109" s="4" t="s">
        <v>131</v>
      </c>
      <c r="L109" s="26">
        <f t="shared" si="7"/>
        <v>0</v>
      </c>
      <c r="M109" s="26">
        <f t="shared" si="4"/>
        <v>0</v>
      </c>
      <c r="N109" s="26">
        <f t="shared" si="5"/>
        <v>0.77</v>
      </c>
      <c r="O109" s="26">
        <f t="shared" si="6"/>
        <v>0.77</v>
      </c>
    </row>
    <row r="110" spans="1:15" x14ac:dyDescent="0.2">
      <c r="A110" s="4">
        <v>100200</v>
      </c>
      <c r="B110" s="4" t="s">
        <v>56</v>
      </c>
      <c r="C110" s="4" t="s">
        <v>233</v>
      </c>
      <c r="D110" s="4" t="s">
        <v>108</v>
      </c>
      <c r="E110" s="4">
        <v>200000</v>
      </c>
      <c r="F110" s="4">
        <v>300000</v>
      </c>
      <c r="G110" s="4">
        <v>200000</v>
      </c>
      <c r="H110" s="26">
        <v>1</v>
      </c>
      <c r="I110" s="26">
        <v>1</v>
      </c>
      <c r="J110" s="4">
        <v>0</v>
      </c>
      <c r="K110" s="4" t="s">
        <v>131</v>
      </c>
      <c r="L110" s="26">
        <f t="shared" si="7"/>
        <v>1</v>
      </c>
      <c r="M110" s="26">
        <f t="shared" si="4"/>
        <v>0.66666666666666663</v>
      </c>
      <c r="N110" s="26">
        <f t="shared" si="5"/>
        <v>0</v>
      </c>
      <c r="O110" s="26">
        <f t="shared" si="6"/>
        <v>0</v>
      </c>
    </row>
    <row r="111" spans="1:15" x14ac:dyDescent="0.2">
      <c r="A111" s="4">
        <v>100200</v>
      </c>
      <c r="B111" s="4" t="s">
        <v>56</v>
      </c>
      <c r="C111" s="4" t="s">
        <v>234</v>
      </c>
      <c r="D111" s="4" t="s">
        <v>108</v>
      </c>
      <c r="E111" s="4">
        <v>200000</v>
      </c>
      <c r="F111" s="4">
        <v>200000</v>
      </c>
      <c r="G111" s="4">
        <v>0</v>
      </c>
      <c r="H111" s="26">
        <v>1</v>
      </c>
      <c r="I111" s="26">
        <v>1</v>
      </c>
      <c r="J111" s="4">
        <v>1</v>
      </c>
      <c r="K111" s="4" t="s">
        <v>131</v>
      </c>
      <c r="L111" s="26">
        <f t="shared" si="7"/>
        <v>0</v>
      </c>
      <c r="M111" s="26">
        <f t="shared" si="4"/>
        <v>0</v>
      </c>
      <c r="N111" s="26">
        <f t="shared" si="5"/>
        <v>1</v>
      </c>
      <c r="O111" s="26">
        <f t="shared" si="6"/>
        <v>1</v>
      </c>
    </row>
    <row r="112" spans="1:15" x14ac:dyDescent="0.2">
      <c r="A112" s="4">
        <v>100200</v>
      </c>
      <c r="B112" s="4" t="s">
        <v>56</v>
      </c>
      <c r="C112" s="4" t="s">
        <v>235</v>
      </c>
      <c r="D112" s="4" t="s">
        <v>108</v>
      </c>
      <c r="E112" s="4">
        <v>0</v>
      </c>
      <c r="F112" s="4">
        <v>100000</v>
      </c>
      <c r="G112" s="4">
        <v>0</v>
      </c>
      <c r="H112" s="26">
        <v>1</v>
      </c>
      <c r="I112" s="26">
        <v>1</v>
      </c>
      <c r="J112" s="4">
        <v>0</v>
      </c>
      <c r="K112" s="4" t="s">
        <v>131</v>
      </c>
      <c r="L112" s="26">
        <v>0</v>
      </c>
      <c r="M112" s="26">
        <f t="shared" si="4"/>
        <v>0</v>
      </c>
      <c r="N112" s="26">
        <f t="shared" si="5"/>
        <v>0</v>
      </c>
      <c r="O112" s="26">
        <f t="shared" si="6"/>
        <v>0</v>
      </c>
    </row>
    <row r="113" spans="1:15" x14ac:dyDescent="0.2">
      <c r="A113" s="4">
        <v>100200</v>
      </c>
      <c r="B113" s="4" t="s">
        <v>56</v>
      </c>
      <c r="C113" s="4" t="s">
        <v>236</v>
      </c>
      <c r="D113" s="4" t="s">
        <v>105</v>
      </c>
      <c r="E113" s="4">
        <v>0</v>
      </c>
      <c r="F113" s="4">
        <v>22016800.870000001</v>
      </c>
      <c r="G113" s="4">
        <v>9559794.5899999999</v>
      </c>
      <c r="H113" s="26">
        <v>1</v>
      </c>
      <c r="I113" s="26">
        <v>1</v>
      </c>
      <c r="J113" s="4">
        <v>0</v>
      </c>
      <c r="K113" s="4" t="s">
        <v>131</v>
      </c>
      <c r="L113" s="26">
        <v>1</v>
      </c>
      <c r="M113" s="26">
        <f t="shared" si="4"/>
        <v>0.43420452619100242</v>
      </c>
      <c r="N113" s="26">
        <v>1</v>
      </c>
      <c r="O113" s="26">
        <v>1</v>
      </c>
    </row>
    <row r="114" spans="1:15" x14ac:dyDescent="0.2">
      <c r="A114" s="4">
        <v>100200</v>
      </c>
      <c r="B114" s="4" t="s">
        <v>56</v>
      </c>
      <c r="C114" s="4" t="s">
        <v>237</v>
      </c>
      <c r="D114" s="4" t="s">
        <v>105</v>
      </c>
      <c r="E114" s="4">
        <v>0</v>
      </c>
      <c r="F114" s="4">
        <v>19943307.859999999</v>
      </c>
      <c r="G114" s="4">
        <v>0</v>
      </c>
      <c r="H114" s="4">
        <v>1</v>
      </c>
      <c r="I114" s="4">
        <v>1</v>
      </c>
      <c r="J114" s="4">
        <v>0.7</v>
      </c>
      <c r="K114" s="4" t="s">
        <v>131</v>
      </c>
      <c r="L114" s="26">
        <v>0</v>
      </c>
      <c r="M114" s="26">
        <f t="shared" ref="M114:M177" si="8">G114/F114</f>
        <v>0</v>
      </c>
      <c r="N114" s="26">
        <f t="shared" ref="N114:N177" si="9">J114/H114</f>
        <v>0.7</v>
      </c>
      <c r="O114" s="26">
        <f t="shared" ref="O114:O177" si="10">J114/I114</f>
        <v>0.7</v>
      </c>
    </row>
    <row r="115" spans="1:15" x14ac:dyDescent="0.2">
      <c r="A115" s="4">
        <v>100200</v>
      </c>
      <c r="B115" s="4" t="s">
        <v>56</v>
      </c>
      <c r="C115" s="4" t="s">
        <v>238</v>
      </c>
      <c r="D115" s="4" t="s">
        <v>97</v>
      </c>
      <c r="E115" s="4">
        <v>0</v>
      </c>
      <c r="F115" s="4">
        <v>2073493.01</v>
      </c>
      <c r="G115" s="4">
        <v>0</v>
      </c>
      <c r="H115" s="4">
        <v>1</v>
      </c>
      <c r="I115" s="4">
        <v>1</v>
      </c>
      <c r="J115" s="4">
        <v>0.73319999999999996</v>
      </c>
      <c r="K115" s="4" t="s">
        <v>131</v>
      </c>
      <c r="L115" s="26">
        <v>0</v>
      </c>
      <c r="M115" s="26">
        <f t="shared" si="8"/>
        <v>0</v>
      </c>
      <c r="N115" s="26">
        <f t="shared" si="9"/>
        <v>0.73319999999999996</v>
      </c>
      <c r="O115" s="26">
        <f t="shared" si="10"/>
        <v>0.73319999999999996</v>
      </c>
    </row>
    <row r="116" spans="1:15" x14ac:dyDescent="0.2">
      <c r="A116" s="4">
        <v>100200</v>
      </c>
      <c r="B116" s="4" t="s">
        <v>56</v>
      </c>
      <c r="C116" s="4" t="s">
        <v>223</v>
      </c>
      <c r="D116" s="4" t="s">
        <v>97</v>
      </c>
      <c r="E116" s="4">
        <v>0</v>
      </c>
      <c r="F116" s="4">
        <v>0</v>
      </c>
      <c r="G116" s="4">
        <v>0</v>
      </c>
      <c r="H116" s="4">
        <v>1</v>
      </c>
      <c r="I116" s="4">
        <v>1</v>
      </c>
      <c r="J116" s="4">
        <v>0.6</v>
      </c>
      <c r="K116" s="4" t="s">
        <v>131</v>
      </c>
      <c r="L116" s="26">
        <v>0</v>
      </c>
      <c r="M116" s="26">
        <v>0</v>
      </c>
      <c r="N116" s="26">
        <f t="shared" si="9"/>
        <v>0.6</v>
      </c>
      <c r="O116" s="26">
        <f t="shared" si="10"/>
        <v>0.6</v>
      </c>
    </row>
    <row r="117" spans="1:15" x14ac:dyDescent="0.2">
      <c r="A117" s="4">
        <v>100200</v>
      </c>
      <c r="B117" s="4" t="s">
        <v>56</v>
      </c>
      <c r="C117" s="4" t="s">
        <v>239</v>
      </c>
      <c r="D117" s="4" t="s">
        <v>107</v>
      </c>
      <c r="E117" s="4">
        <v>7000000</v>
      </c>
      <c r="F117" s="4">
        <v>7000000</v>
      </c>
      <c r="G117" s="4">
        <v>1648610.15</v>
      </c>
      <c r="H117" s="4">
        <v>1</v>
      </c>
      <c r="I117" s="4">
        <v>1</v>
      </c>
      <c r="J117" s="4">
        <v>0.56669999999999998</v>
      </c>
      <c r="K117" s="4" t="s">
        <v>131</v>
      </c>
      <c r="L117" s="26">
        <f t="shared" ref="L117:L177" si="11">G117/E117</f>
        <v>0.23551573571428569</v>
      </c>
      <c r="M117" s="26">
        <f t="shared" si="8"/>
        <v>0.23551573571428569</v>
      </c>
      <c r="N117" s="26">
        <f t="shared" si="9"/>
        <v>0.56669999999999998</v>
      </c>
      <c r="O117" s="26">
        <f t="shared" si="10"/>
        <v>0.56669999999999998</v>
      </c>
    </row>
    <row r="118" spans="1:15" x14ac:dyDescent="0.2">
      <c r="A118" s="4">
        <v>100200</v>
      </c>
      <c r="B118" s="4" t="s">
        <v>56</v>
      </c>
      <c r="C118" s="4" t="s">
        <v>240</v>
      </c>
      <c r="D118" s="4" t="s">
        <v>107</v>
      </c>
      <c r="E118" s="4">
        <v>7000000</v>
      </c>
      <c r="F118" s="4">
        <v>7000000</v>
      </c>
      <c r="G118" s="4">
        <v>0</v>
      </c>
      <c r="H118" s="4">
        <v>1</v>
      </c>
      <c r="I118" s="4">
        <v>1</v>
      </c>
      <c r="J118" s="4">
        <v>0.56669999999999998</v>
      </c>
      <c r="K118" s="4" t="s">
        <v>131</v>
      </c>
      <c r="L118" s="26">
        <f t="shared" si="11"/>
        <v>0</v>
      </c>
      <c r="M118" s="26">
        <f t="shared" si="8"/>
        <v>0</v>
      </c>
      <c r="N118" s="26">
        <f t="shared" si="9"/>
        <v>0.56669999999999998</v>
      </c>
      <c r="O118" s="26">
        <f t="shared" si="10"/>
        <v>0.56669999999999998</v>
      </c>
    </row>
    <row r="119" spans="1:15" x14ac:dyDescent="0.2">
      <c r="A119" s="4">
        <v>100200</v>
      </c>
      <c r="B119" s="4" t="s">
        <v>56</v>
      </c>
      <c r="C119" s="4" t="s">
        <v>241</v>
      </c>
      <c r="D119" s="4" t="s">
        <v>107</v>
      </c>
      <c r="E119" s="4">
        <v>0</v>
      </c>
      <c r="F119" s="4">
        <v>0</v>
      </c>
      <c r="G119" s="4">
        <v>0</v>
      </c>
      <c r="H119" s="4">
        <v>1</v>
      </c>
      <c r="I119" s="4">
        <v>1</v>
      </c>
      <c r="J119" s="4">
        <v>0.99990000000000001</v>
      </c>
      <c r="K119" s="4" t="s">
        <v>131</v>
      </c>
      <c r="L119" s="26">
        <v>0</v>
      </c>
      <c r="M119" s="26">
        <v>0</v>
      </c>
      <c r="N119" s="26">
        <f t="shared" si="9"/>
        <v>0.99990000000000001</v>
      </c>
      <c r="O119" s="26">
        <f t="shared" si="10"/>
        <v>0.99990000000000001</v>
      </c>
    </row>
    <row r="120" spans="1:15" x14ac:dyDescent="0.2">
      <c r="A120" s="4">
        <v>100200</v>
      </c>
      <c r="B120" s="4" t="s">
        <v>56</v>
      </c>
      <c r="C120" s="4" t="s">
        <v>242</v>
      </c>
      <c r="D120" s="4" t="s">
        <v>107</v>
      </c>
      <c r="E120" s="4">
        <v>0</v>
      </c>
      <c r="F120" s="4">
        <v>0</v>
      </c>
      <c r="G120" s="4">
        <v>0</v>
      </c>
      <c r="H120" s="4">
        <v>1</v>
      </c>
      <c r="I120" s="4">
        <v>1</v>
      </c>
      <c r="J120" s="4">
        <v>0.99990000000000001</v>
      </c>
      <c r="K120" s="4" t="s">
        <v>131</v>
      </c>
      <c r="L120" s="26">
        <v>0</v>
      </c>
      <c r="M120" s="26">
        <v>0</v>
      </c>
      <c r="N120" s="26">
        <f t="shared" si="9"/>
        <v>0.99990000000000001</v>
      </c>
      <c r="O120" s="26">
        <f t="shared" si="10"/>
        <v>0.99990000000000001</v>
      </c>
    </row>
    <row r="121" spans="1:15" x14ac:dyDescent="0.2">
      <c r="A121" s="4">
        <v>100200</v>
      </c>
      <c r="B121" s="4" t="s">
        <v>56</v>
      </c>
      <c r="C121" s="4" t="s">
        <v>243</v>
      </c>
      <c r="D121" s="4" t="s">
        <v>103</v>
      </c>
      <c r="E121" s="4">
        <v>0</v>
      </c>
      <c r="F121" s="4">
        <v>3521194.28</v>
      </c>
      <c r="G121" s="4">
        <v>290914.03999999998</v>
      </c>
      <c r="H121" s="4">
        <v>0</v>
      </c>
      <c r="I121" s="4">
        <v>0</v>
      </c>
      <c r="J121" s="4">
        <v>0</v>
      </c>
      <c r="K121" s="4" t="s">
        <v>131</v>
      </c>
      <c r="L121" s="26">
        <v>1</v>
      </c>
      <c r="M121" s="26">
        <f t="shared" si="8"/>
        <v>8.2618003116828875E-2</v>
      </c>
      <c r="N121" s="26">
        <v>0</v>
      </c>
      <c r="O121" s="26">
        <v>0</v>
      </c>
    </row>
    <row r="122" spans="1:15" x14ac:dyDescent="0.2">
      <c r="A122" s="4">
        <v>100200</v>
      </c>
      <c r="B122" s="4" t="s">
        <v>56</v>
      </c>
      <c r="C122" s="4" t="s">
        <v>244</v>
      </c>
      <c r="D122" s="4" t="s">
        <v>105</v>
      </c>
      <c r="E122" s="4">
        <v>0</v>
      </c>
      <c r="F122" s="4">
        <v>3521194.28</v>
      </c>
      <c r="G122" s="4">
        <v>0</v>
      </c>
      <c r="H122" s="4">
        <v>1</v>
      </c>
      <c r="I122" s="4">
        <v>1</v>
      </c>
      <c r="J122" s="4">
        <v>0</v>
      </c>
      <c r="K122" s="4" t="s">
        <v>131</v>
      </c>
      <c r="L122" s="26">
        <v>0</v>
      </c>
      <c r="M122" s="26">
        <f t="shared" si="8"/>
        <v>0</v>
      </c>
      <c r="N122" s="26">
        <f t="shared" si="9"/>
        <v>0</v>
      </c>
      <c r="O122" s="26">
        <f t="shared" si="10"/>
        <v>0</v>
      </c>
    </row>
    <row r="123" spans="1:15" x14ac:dyDescent="0.2">
      <c r="A123" s="4">
        <v>100201</v>
      </c>
      <c r="B123" s="4" t="s">
        <v>57</v>
      </c>
      <c r="C123" s="4" t="s">
        <v>245</v>
      </c>
      <c r="D123" s="4" t="s">
        <v>105</v>
      </c>
      <c r="E123" s="4">
        <v>86374536.849999994</v>
      </c>
      <c r="F123" s="4">
        <v>113653958.28</v>
      </c>
      <c r="G123" s="4">
        <v>14299905.26</v>
      </c>
      <c r="H123" s="4">
        <v>0</v>
      </c>
      <c r="I123" s="4">
        <v>0</v>
      </c>
      <c r="J123" s="4">
        <v>0</v>
      </c>
      <c r="K123" s="4" t="s">
        <v>131</v>
      </c>
      <c r="L123" s="26">
        <f t="shared" si="11"/>
        <v>0.16555695441624821</v>
      </c>
      <c r="M123" s="26">
        <f t="shared" si="8"/>
        <v>0.12581968526578272</v>
      </c>
      <c r="N123" s="26">
        <v>0</v>
      </c>
      <c r="O123" s="26">
        <v>0</v>
      </c>
    </row>
    <row r="124" spans="1:15" x14ac:dyDescent="0.2">
      <c r="A124" s="4">
        <v>100201</v>
      </c>
      <c r="B124" s="4" t="s">
        <v>57</v>
      </c>
      <c r="C124" s="4" t="s">
        <v>246</v>
      </c>
      <c r="D124" s="4" t="s">
        <v>105</v>
      </c>
      <c r="E124" s="4">
        <v>86374536.849999994</v>
      </c>
      <c r="F124" s="4">
        <v>113653958.28</v>
      </c>
      <c r="G124" s="4">
        <v>14299905.26</v>
      </c>
      <c r="H124" s="4">
        <v>2.9999999999999997E-4</v>
      </c>
      <c r="I124" s="4">
        <v>2.9999999999999997E-4</v>
      </c>
      <c r="J124" s="4">
        <v>0</v>
      </c>
      <c r="K124" s="4" t="s">
        <v>131</v>
      </c>
      <c r="L124" s="26">
        <f t="shared" si="11"/>
        <v>0.16555695441624821</v>
      </c>
      <c r="M124" s="26">
        <f t="shared" si="8"/>
        <v>0.12581968526578272</v>
      </c>
      <c r="N124" s="26">
        <f t="shared" si="9"/>
        <v>0</v>
      </c>
      <c r="O124" s="26">
        <f t="shared" si="10"/>
        <v>0</v>
      </c>
    </row>
    <row r="125" spans="1:15" x14ac:dyDescent="0.2">
      <c r="A125" s="4">
        <v>100201</v>
      </c>
      <c r="B125" s="4" t="s">
        <v>57</v>
      </c>
      <c r="C125" s="4" t="s">
        <v>247</v>
      </c>
      <c r="D125" s="4" t="s">
        <v>105</v>
      </c>
      <c r="E125" s="4">
        <v>57014287.979999997</v>
      </c>
      <c r="F125" s="4">
        <v>58948300.25</v>
      </c>
      <c r="G125" s="4">
        <v>11516887.84</v>
      </c>
      <c r="H125" s="4">
        <v>1</v>
      </c>
      <c r="I125" s="4">
        <v>1</v>
      </c>
      <c r="J125" s="4">
        <v>0.1</v>
      </c>
      <c r="K125" s="4" t="s">
        <v>131</v>
      </c>
      <c r="L125" s="26">
        <f t="shared" si="11"/>
        <v>0.20200002925652602</v>
      </c>
      <c r="M125" s="26">
        <f t="shared" si="8"/>
        <v>0.19537268744233213</v>
      </c>
      <c r="N125" s="26">
        <f t="shared" si="9"/>
        <v>0.1</v>
      </c>
      <c r="O125" s="26">
        <f t="shared" si="10"/>
        <v>0.1</v>
      </c>
    </row>
    <row r="126" spans="1:15" x14ac:dyDescent="0.2">
      <c r="A126" s="4">
        <v>100201</v>
      </c>
      <c r="B126" s="4" t="s">
        <v>57</v>
      </c>
      <c r="C126" s="4" t="s">
        <v>248</v>
      </c>
      <c r="D126" s="4" t="s">
        <v>105</v>
      </c>
      <c r="E126" s="4">
        <v>57014287.979999997</v>
      </c>
      <c r="F126" s="4">
        <v>58198423.409999996</v>
      </c>
      <c r="G126" s="4">
        <v>0</v>
      </c>
      <c r="H126" s="4">
        <v>1</v>
      </c>
      <c r="I126" s="4">
        <v>1</v>
      </c>
      <c r="J126" s="4">
        <v>0.1</v>
      </c>
      <c r="K126" s="4" t="s">
        <v>131</v>
      </c>
      <c r="L126" s="26">
        <f t="shared" si="11"/>
        <v>0</v>
      </c>
      <c r="M126" s="26">
        <f t="shared" si="8"/>
        <v>0</v>
      </c>
      <c r="N126" s="26">
        <f t="shared" si="9"/>
        <v>0.1</v>
      </c>
      <c r="O126" s="26">
        <f t="shared" si="10"/>
        <v>0.1</v>
      </c>
    </row>
    <row r="127" spans="1:15" x14ac:dyDescent="0.2">
      <c r="A127" s="4">
        <v>100201</v>
      </c>
      <c r="B127" s="4" t="s">
        <v>57</v>
      </c>
      <c r="C127" s="4" t="s">
        <v>211</v>
      </c>
      <c r="D127" s="4" t="s">
        <v>105</v>
      </c>
      <c r="E127" s="4">
        <v>0</v>
      </c>
      <c r="F127" s="4">
        <v>749876.84</v>
      </c>
      <c r="G127" s="4">
        <v>0</v>
      </c>
      <c r="H127" s="4">
        <v>1</v>
      </c>
      <c r="I127" s="4">
        <v>1</v>
      </c>
      <c r="J127" s="4">
        <v>1</v>
      </c>
      <c r="K127" s="4" t="s">
        <v>131</v>
      </c>
      <c r="L127" s="26">
        <v>0</v>
      </c>
      <c r="M127" s="26">
        <f t="shared" si="8"/>
        <v>0</v>
      </c>
      <c r="N127" s="26">
        <f t="shared" si="9"/>
        <v>1</v>
      </c>
      <c r="O127" s="26">
        <f t="shared" si="10"/>
        <v>1</v>
      </c>
    </row>
    <row r="128" spans="1:15" x14ac:dyDescent="0.2">
      <c r="A128" s="4">
        <v>100201</v>
      </c>
      <c r="B128" s="4" t="s">
        <v>57</v>
      </c>
      <c r="C128" s="4" t="s">
        <v>249</v>
      </c>
      <c r="D128" s="4" t="s">
        <v>111</v>
      </c>
      <c r="E128" s="4">
        <v>0</v>
      </c>
      <c r="F128" s="4">
        <v>0</v>
      </c>
      <c r="G128" s="4">
        <v>0</v>
      </c>
      <c r="H128" s="4">
        <v>1</v>
      </c>
      <c r="I128" s="4">
        <v>1</v>
      </c>
      <c r="J128" s="4">
        <v>0.27</v>
      </c>
      <c r="K128" s="4" t="s">
        <v>131</v>
      </c>
      <c r="L128" s="26">
        <v>0</v>
      </c>
      <c r="M128" s="26">
        <v>0</v>
      </c>
      <c r="N128" s="26">
        <f t="shared" si="9"/>
        <v>0.27</v>
      </c>
      <c r="O128" s="26">
        <f t="shared" si="10"/>
        <v>0.27</v>
      </c>
    </row>
    <row r="129" spans="1:15" x14ac:dyDescent="0.2">
      <c r="A129" s="4">
        <v>100201</v>
      </c>
      <c r="B129" s="4" t="s">
        <v>57</v>
      </c>
      <c r="C129" s="4" t="s">
        <v>250</v>
      </c>
      <c r="D129" s="4" t="s">
        <v>111</v>
      </c>
      <c r="E129" s="4">
        <v>0</v>
      </c>
      <c r="F129" s="4">
        <v>0</v>
      </c>
      <c r="G129" s="4">
        <v>0</v>
      </c>
      <c r="H129" s="4">
        <v>1</v>
      </c>
      <c r="I129" s="4">
        <v>1</v>
      </c>
      <c r="J129" s="4">
        <v>0.27</v>
      </c>
      <c r="K129" s="4" t="s">
        <v>131</v>
      </c>
      <c r="L129" s="26">
        <v>0</v>
      </c>
      <c r="M129" s="26">
        <v>0</v>
      </c>
      <c r="N129" s="26">
        <f t="shared" si="9"/>
        <v>0.27</v>
      </c>
      <c r="O129" s="26">
        <f t="shared" si="10"/>
        <v>0.27</v>
      </c>
    </row>
    <row r="130" spans="1:15" x14ac:dyDescent="0.2">
      <c r="A130" s="4">
        <v>100201</v>
      </c>
      <c r="B130" s="4" t="s">
        <v>57</v>
      </c>
      <c r="C130" s="4" t="s">
        <v>251</v>
      </c>
      <c r="D130" s="4" t="s">
        <v>110</v>
      </c>
      <c r="E130" s="4">
        <v>11294031.869999999</v>
      </c>
      <c r="F130" s="4">
        <v>11294031.869999999</v>
      </c>
      <c r="G130" s="4">
        <v>0</v>
      </c>
      <c r="H130" s="4">
        <v>1</v>
      </c>
      <c r="I130" s="4">
        <v>0.60870000000000002</v>
      </c>
      <c r="J130" s="4">
        <v>0.60870000000000002</v>
      </c>
      <c r="K130" s="4" t="s">
        <v>131</v>
      </c>
      <c r="L130" s="26">
        <f t="shared" si="11"/>
        <v>0</v>
      </c>
      <c r="M130" s="26">
        <f t="shared" si="8"/>
        <v>0</v>
      </c>
      <c r="N130" s="26">
        <f t="shared" si="9"/>
        <v>0.60870000000000002</v>
      </c>
      <c r="O130" s="26">
        <f t="shared" si="10"/>
        <v>1</v>
      </c>
    </row>
    <row r="131" spans="1:15" x14ac:dyDescent="0.2">
      <c r="A131" s="4">
        <v>100201</v>
      </c>
      <c r="B131" s="4" t="s">
        <v>57</v>
      </c>
      <c r="C131" s="4" t="s">
        <v>252</v>
      </c>
      <c r="D131" s="4" t="s">
        <v>110</v>
      </c>
      <c r="E131" s="4">
        <v>4847231.87</v>
      </c>
      <c r="F131" s="4">
        <v>4847231.87</v>
      </c>
      <c r="G131" s="4">
        <v>0</v>
      </c>
      <c r="H131" s="4">
        <v>1</v>
      </c>
      <c r="I131" s="4">
        <v>0.46160000000000001</v>
      </c>
      <c r="J131" s="4">
        <v>0</v>
      </c>
      <c r="K131" s="4" t="s">
        <v>131</v>
      </c>
      <c r="L131" s="26">
        <f t="shared" si="11"/>
        <v>0</v>
      </c>
      <c r="M131" s="26">
        <f t="shared" si="8"/>
        <v>0</v>
      </c>
      <c r="N131" s="26">
        <f t="shared" si="9"/>
        <v>0</v>
      </c>
      <c r="O131" s="26">
        <f t="shared" si="10"/>
        <v>0</v>
      </c>
    </row>
    <row r="132" spans="1:15" x14ac:dyDescent="0.2">
      <c r="A132" s="4">
        <v>100201</v>
      </c>
      <c r="B132" s="4" t="s">
        <v>57</v>
      </c>
      <c r="C132" s="4" t="s">
        <v>253</v>
      </c>
      <c r="D132" s="4" t="s">
        <v>110</v>
      </c>
      <c r="E132" s="4">
        <v>0</v>
      </c>
      <c r="F132" s="4">
        <v>0</v>
      </c>
      <c r="G132" s="4">
        <v>0</v>
      </c>
      <c r="H132" s="4">
        <v>1</v>
      </c>
      <c r="I132" s="4">
        <v>1</v>
      </c>
      <c r="J132" s="4">
        <v>0</v>
      </c>
      <c r="K132" s="4" t="s">
        <v>131</v>
      </c>
      <c r="L132" s="26">
        <v>0</v>
      </c>
      <c r="M132" s="26">
        <v>0</v>
      </c>
      <c r="N132" s="26">
        <f t="shared" si="9"/>
        <v>0</v>
      </c>
      <c r="O132" s="26">
        <f t="shared" si="10"/>
        <v>0</v>
      </c>
    </row>
    <row r="133" spans="1:15" x14ac:dyDescent="0.2">
      <c r="A133" s="4">
        <v>100201</v>
      </c>
      <c r="B133" s="4" t="s">
        <v>57</v>
      </c>
      <c r="C133" s="4" t="s">
        <v>254</v>
      </c>
      <c r="D133" s="4" t="s">
        <v>110</v>
      </c>
      <c r="E133" s="4">
        <v>6446800</v>
      </c>
      <c r="F133" s="4">
        <v>6446800</v>
      </c>
      <c r="G133" s="4">
        <v>0</v>
      </c>
      <c r="H133" s="4">
        <v>1</v>
      </c>
      <c r="I133" s="4">
        <v>0.60870000000000002</v>
      </c>
      <c r="J133" s="4">
        <v>0.60870000000000002</v>
      </c>
      <c r="K133" s="4" t="s">
        <v>131</v>
      </c>
      <c r="L133" s="26">
        <f t="shared" si="11"/>
        <v>0</v>
      </c>
      <c r="M133" s="26">
        <f t="shared" si="8"/>
        <v>0</v>
      </c>
      <c r="N133" s="26">
        <f t="shared" si="9"/>
        <v>0.60870000000000002</v>
      </c>
      <c r="O133" s="26">
        <f t="shared" si="10"/>
        <v>1</v>
      </c>
    </row>
    <row r="134" spans="1:15" x14ac:dyDescent="0.2">
      <c r="A134" s="4">
        <v>100201</v>
      </c>
      <c r="B134" s="4" t="s">
        <v>57</v>
      </c>
      <c r="C134" s="4" t="s">
        <v>255</v>
      </c>
      <c r="D134" s="4" t="s">
        <v>110</v>
      </c>
      <c r="E134" s="4">
        <v>10131217</v>
      </c>
      <c r="F134" s="4">
        <v>26963537.890000001</v>
      </c>
      <c r="G134" s="4">
        <v>2130105.2599999998</v>
      </c>
      <c r="H134" s="4">
        <v>1</v>
      </c>
      <c r="I134" s="4">
        <v>1</v>
      </c>
      <c r="J134" s="4">
        <v>0</v>
      </c>
      <c r="K134" s="4" t="s">
        <v>131</v>
      </c>
      <c r="L134" s="26">
        <f t="shared" si="11"/>
        <v>0.21025166670499701</v>
      </c>
      <c r="M134" s="26">
        <f t="shared" si="8"/>
        <v>7.8999472127505729E-2</v>
      </c>
      <c r="N134" s="26">
        <f t="shared" si="9"/>
        <v>0</v>
      </c>
      <c r="O134" s="26">
        <f t="shared" si="10"/>
        <v>0</v>
      </c>
    </row>
    <row r="135" spans="1:15" x14ac:dyDescent="0.2">
      <c r="A135" s="4">
        <v>100201</v>
      </c>
      <c r="B135" s="4" t="s">
        <v>57</v>
      </c>
      <c r="C135" s="4" t="s">
        <v>256</v>
      </c>
      <c r="D135" s="4" t="s">
        <v>110</v>
      </c>
      <c r="E135" s="4">
        <v>0</v>
      </c>
      <c r="F135" s="4">
        <v>0</v>
      </c>
      <c r="G135" s="4">
        <v>0</v>
      </c>
      <c r="H135" s="4">
        <v>0</v>
      </c>
      <c r="I135" s="4">
        <v>0</v>
      </c>
      <c r="J135" s="4">
        <v>0</v>
      </c>
      <c r="K135" s="4" t="s">
        <v>131</v>
      </c>
      <c r="L135" s="26">
        <v>0</v>
      </c>
      <c r="M135" s="26">
        <v>0</v>
      </c>
      <c r="N135" s="26">
        <v>0</v>
      </c>
      <c r="O135" s="26">
        <v>0</v>
      </c>
    </row>
    <row r="136" spans="1:15" x14ac:dyDescent="0.2">
      <c r="A136" s="4">
        <v>100201</v>
      </c>
      <c r="B136" s="4" t="s">
        <v>57</v>
      </c>
      <c r="C136" s="4" t="s">
        <v>257</v>
      </c>
      <c r="D136" s="4" t="s">
        <v>110</v>
      </c>
      <c r="E136" s="4">
        <v>10131217</v>
      </c>
      <c r="F136" s="4">
        <v>976650</v>
      </c>
      <c r="G136" s="4">
        <v>0</v>
      </c>
      <c r="H136" s="4">
        <v>0</v>
      </c>
      <c r="I136" s="4">
        <v>0</v>
      </c>
      <c r="J136" s="4">
        <v>0</v>
      </c>
      <c r="K136" s="4" t="s">
        <v>131</v>
      </c>
      <c r="L136" s="26">
        <f t="shared" si="11"/>
        <v>0</v>
      </c>
      <c r="M136" s="26">
        <f t="shared" si="8"/>
        <v>0</v>
      </c>
      <c r="N136" s="26">
        <v>0</v>
      </c>
      <c r="O136" s="26">
        <v>0</v>
      </c>
    </row>
    <row r="137" spans="1:15" x14ac:dyDescent="0.2">
      <c r="A137" s="4">
        <v>100201</v>
      </c>
      <c r="B137" s="4" t="s">
        <v>57</v>
      </c>
      <c r="C137" s="4" t="s">
        <v>258</v>
      </c>
      <c r="D137" s="4" t="s">
        <v>110</v>
      </c>
      <c r="E137" s="4">
        <v>0</v>
      </c>
      <c r="F137" s="4">
        <v>24149396.579999998</v>
      </c>
      <c r="G137" s="4">
        <v>0</v>
      </c>
      <c r="H137" s="4">
        <v>1</v>
      </c>
      <c r="I137" s="4">
        <v>0</v>
      </c>
      <c r="J137" s="4">
        <v>0</v>
      </c>
      <c r="K137" s="4" t="s">
        <v>131</v>
      </c>
      <c r="L137" s="26">
        <v>0</v>
      </c>
      <c r="M137" s="26">
        <f t="shared" si="8"/>
        <v>0</v>
      </c>
      <c r="N137" s="26">
        <f t="shared" si="9"/>
        <v>0</v>
      </c>
      <c r="O137" s="26">
        <v>0</v>
      </c>
    </row>
    <row r="138" spans="1:15" x14ac:dyDescent="0.2">
      <c r="A138" s="4">
        <v>100201</v>
      </c>
      <c r="B138" s="4" t="s">
        <v>57</v>
      </c>
      <c r="C138" s="4" t="s">
        <v>259</v>
      </c>
      <c r="D138" s="4" t="s">
        <v>110</v>
      </c>
      <c r="E138" s="4">
        <v>0</v>
      </c>
      <c r="F138" s="4">
        <v>0</v>
      </c>
      <c r="G138" s="4">
        <v>0</v>
      </c>
      <c r="H138" s="4">
        <v>1</v>
      </c>
      <c r="I138" s="4">
        <v>1</v>
      </c>
      <c r="J138" s="4">
        <v>1</v>
      </c>
      <c r="K138" s="4" t="s">
        <v>131</v>
      </c>
      <c r="L138" s="26">
        <v>0</v>
      </c>
      <c r="M138" s="26">
        <v>0</v>
      </c>
      <c r="N138" s="26">
        <f t="shared" si="9"/>
        <v>1</v>
      </c>
      <c r="O138" s="26">
        <f t="shared" si="10"/>
        <v>1</v>
      </c>
    </row>
    <row r="139" spans="1:15" x14ac:dyDescent="0.2">
      <c r="A139" s="4">
        <v>100201</v>
      </c>
      <c r="B139" s="4" t="s">
        <v>57</v>
      </c>
      <c r="C139" s="4" t="s">
        <v>260</v>
      </c>
      <c r="D139" s="4" t="s">
        <v>110</v>
      </c>
      <c r="E139" s="4">
        <v>0</v>
      </c>
      <c r="F139" s="4">
        <v>0</v>
      </c>
      <c r="G139" s="4">
        <v>0</v>
      </c>
      <c r="H139" s="4">
        <v>1</v>
      </c>
      <c r="I139" s="4">
        <v>0.1875</v>
      </c>
      <c r="J139" s="4">
        <v>1</v>
      </c>
      <c r="K139" s="4" t="s">
        <v>131</v>
      </c>
      <c r="L139" s="26">
        <v>0</v>
      </c>
      <c r="M139" s="26">
        <v>0</v>
      </c>
      <c r="N139" s="26">
        <f t="shared" si="9"/>
        <v>1</v>
      </c>
      <c r="O139" s="26">
        <f t="shared" si="10"/>
        <v>5.333333333333333</v>
      </c>
    </row>
    <row r="140" spans="1:15" x14ac:dyDescent="0.2">
      <c r="A140" s="4">
        <v>100201</v>
      </c>
      <c r="B140" s="4" t="s">
        <v>57</v>
      </c>
      <c r="C140" s="4" t="s">
        <v>261</v>
      </c>
      <c r="D140" s="4" t="s">
        <v>110</v>
      </c>
      <c r="E140" s="4">
        <v>0</v>
      </c>
      <c r="F140" s="4">
        <v>1837491.31</v>
      </c>
      <c r="G140" s="4">
        <v>0</v>
      </c>
      <c r="H140" s="4">
        <v>1</v>
      </c>
      <c r="I140" s="4">
        <v>1</v>
      </c>
      <c r="J140" s="4">
        <v>0</v>
      </c>
      <c r="K140" s="4" t="s">
        <v>131</v>
      </c>
      <c r="L140" s="26">
        <v>0</v>
      </c>
      <c r="M140" s="26">
        <f t="shared" si="8"/>
        <v>0</v>
      </c>
      <c r="N140" s="26">
        <f t="shared" si="9"/>
        <v>0</v>
      </c>
      <c r="O140" s="26">
        <f t="shared" si="10"/>
        <v>0</v>
      </c>
    </row>
    <row r="141" spans="1:15" x14ac:dyDescent="0.2">
      <c r="A141" s="4">
        <v>100201</v>
      </c>
      <c r="B141" s="4" t="s">
        <v>57</v>
      </c>
      <c r="C141" s="4" t="s">
        <v>262</v>
      </c>
      <c r="D141" s="4" t="s">
        <v>110</v>
      </c>
      <c r="E141" s="4">
        <v>535000</v>
      </c>
      <c r="F141" s="4">
        <v>535000</v>
      </c>
      <c r="G141" s="4">
        <v>131662</v>
      </c>
      <c r="H141" s="4">
        <v>0</v>
      </c>
      <c r="I141" s="4">
        <v>0</v>
      </c>
      <c r="J141" s="4">
        <v>0</v>
      </c>
      <c r="K141" s="4" t="s">
        <v>131</v>
      </c>
      <c r="L141" s="26">
        <f t="shared" si="11"/>
        <v>0.24609719626168225</v>
      </c>
      <c r="M141" s="26">
        <f t="shared" si="8"/>
        <v>0.24609719626168225</v>
      </c>
      <c r="N141" s="26">
        <v>0</v>
      </c>
      <c r="O141" s="26">
        <v>0</v>
      </c>
    </row>
    <row r="142" spans="1:15" x14ac:dyDescent="0.2">
      <c r="A142" s="4">
        <v>100201</v>
      </c>
      <c r="B142" s="4" t="s">
        <v>57</v>
      </c>
      <c r="C142" s="4" t="s">
        <v>263</v>
      </c>
      <c r="D142" s="4" t="s">
        <v>110</v>
      </c>
      <c r="E142" s="4">
        <v>535000</v>
      </c>
      <c r="F142" s="4">
        <v>535000</v>
      </c>
      <c r="G142" s="4">
        <v>0</v>
      </c>
      <c r="H142" s="4">
        <v>1</v>
      </c>
      <c r="I142" s="4">
        <v>1</v>
      </c>
      <c r="J142" s="4">
        <v>1</v>
      </c>
      <c r="K142" s="4" t="s">
        <v>131</v>
      </c>
      <c r="L142" s="26">
        <f t="shared" si="11"/>
        <v>0</v>
      </c>
      <c r="M142" s="26">
        <f t="shared" si="8"/>
        <v>0</v>
      </c>
      <c r="N142" s="26">
        <f t="shared" si="9"/>
        <v>1</v>
      </c>
      <c r="O142" s="26">
        <f t="shared" si="10"/>
        <v>1</v>
      </c>
    </row>
    <row r="143" spans="1:15" x14ac:dyDescent="0.2">
      <c r="A143" s="4">
        <v>100201</v>
      </c>
      <c r="B143" s="4" t="s">
        <v>57</v>
      </c>
      <c r="C143" s="4" t="s">
        <v>264</v>
      </c>
      <c r="D143" s="4" t="s">
        <v>110</v>
      </c>
      <c r="E143" s="4">
        <v>0</v>
      </c>
      <c r="F143" s="4">
        <v>1950000</v>
      </c>
      <c r="G143" s="4">
        <v>521250.16</v>
      </c>
      <c r="H143" s="4">
        <v>1</v>
      </c>
      <c r="I143" s="4">
        <v>1</v>
      </c>
      <c r="J143" s="4">
        <v>1</v>
      </c>
      <c r="K143" s="4" t="s">
        <v>133</v>
      </c>
      <c r="L143" s="26">
        <v>1</v>
      </c>
      <c r="M143" s="26">
        <f t="shared" si="8"/>
        <v>0.26730777435897435</v>
      </c>
      <c r="N143" s="26">
        <f t="shared" si="9"/>
        <v>1</v>
      </c>
      <c r="O143" s="26">
        <f t="shared" si="10"/>
        <v>1</v>
      </c>
    </row>
    <row r="144" spans="1:15" x14ac:dyDescent="0.2">
      <c r="A144" s="4">
        <v>100201</v>
      </c>
      <c r="B144" s="4" t="s">
        <v>57</v>
      </c>
      <c r="C144" s="4" t="s">
        <v>265</v>
      </c>
      <c r="D144" s="4" t="s">
        <v>110</v>
      </c>
      <c r="E144" s="4">
        <v>0</v>
      </c>
      <c r="F144" s="4">
        <v>1950000</v>
      </c>
      <c r="G144" s="4">
        <v>0</v>
      </c>
      <c r="H144" s="4">
        <v>1</v>
      </c>
      <c r="I144" s="4">
        <v>1</v>
      </c>
      <c r="J144" s="4">
        <v>0.33329999999999999</v>
      </c>
      <c r="K144" s="4" t="s">
        <v>133</v>
      </c>
      <c r="L144" s="26">
        <v>0</v>
      </c>
      <c r="M144" s="26">
        <f t="shared" si="8"/>
        <v>0</v>
      </c>
      <c r="N144" s="26">
        <f t="shared" si="9"/>
        <v>0.33329999999999999</v>
      </c>
      <c r="O144" s="26">
        <f t="shared" si="10"/>
        <v>0.33329999999999999</v>
      </c>
    </row>
    <row r="145" spans="1:15" x14ac:dyDescent="0.2">
      <c r="A145" s="4">
        <v>100201</v>
      </c>
      <c r="B145" s="4" t="s">
        <v>57</v>
      </c>
      <c r="C145" s="4" t="s">
        <v>266</v>
      </c>
      <c r="D145" s="4" t="s">
        <v>110</v>
      </c>
      <c r="E145" s="4">
        <v>0</v>
      </c>
      <c r="F145" s="4">
        <v>0</v>
      </c>
      <c r="G145" s="4">
        <v>0</v>
      </c>
      <c r="H145" s="4">
        <v>1</v>
      </c>
      <c r="I145" s="4">
        <v>0</v>
      </c>
      <c r="J145" s="4">
        <v>0</v>
      </c>
      <c r="K145" s="4" t="s">
        <v>131</v>
      </c>
      <c r="L145" s="26">
        <v>0</v>
      </c>
      <c r="M145" s="26">
        <v>0</v>
      </c>
      <c r="N145" s="26">
        <f t="shared" si="9"/>
        <v>0</v>
      </c>
      <c r="O145" s="26">
        <v>0</v>
      </c>
    </row>
    <row r="146" spans="1:15" x14ac:dyDescent="0.2">
      <c r="A146" s="4">
        <v>100201</v>
      </c>
      <c r="B146" s="4" t="s">
        <v>57</v>
      </c>
      <c r="C146" s="4" t="s">
        <v>267</v>
      </c>
      <c r="D146" s="4" t="s">
        <v>111</v>
      </c>
      <c r="E146" s="4">
        <v>0</v>
      </c>
      <c r="F146" s="4">
        <v>0</v>
      </c>
      <c r="G146" s="4">
        <v>0</v>
      </c>
      <c r="H146" s="4">
        <v>1</v>
      </c>
      <c r="I146" s="4">
        <v>1</v>
      </c>
      <c r="J146" s="4">
        <v>0</v>
      </c>
      <c r="K146" s="4" t="s">
        <v>131</v>
      </c>
      <c r="L146" s="26">
        <v>0</v>
      </c>
      <c r="M146" s="26">
        <v>0</v>
      </c>
      <c r="N146" s="26">
        <f t="shared" si="9"/>
        <v>0</v>
      </c>
      <c r="O146" s="26">
        <f t="shared" si="10"/>
        <v>0</v>
      </c>
    </row>
    <row r="147" spans="1:15" x14ac:dyDescent="0.2">
      <c r="A147" s="4">
        <v>100201</v>
      </c>
      <c r="B147" s="4" t="s">
        <v>57</v>
      </c>
      <c r="C147" s="4" t="s">
        <v>268</v>
      </c>
      <c r="D147" s="4" t="s">
        <v>111</v>
      </c>
      <c r="E147" s="4">
        <v>0</v>
      </c>
      <c r="F147" s="4">
        <v>0</v>
      </c>
      <c r="G147" s="4">
        <v>0</v>
      </c>
      <c r="H147" s="4">
        <v>1</v>
      </c>
      <c r="I147" s="4">
        <v>1</v>
      </c>
      <c r="J147" s="4">
        <v>0</v>
      </c>
      <c r="K147" s="4" t="s">
        <v>131</v>
      </c>
      <c r="L147" s="26">
        <v>0</v>
      </c>
      <c r="M147" s="26">
        <v>0</v>
      </c>
      <c r="N147" s="26">
        <f t="shared" si="9"/>
        <v>0</v>
      </c>
      <c r="O147" s="26">
        <f t="shared" si="10"/>
        <v>0</v>
      </c>
    </row>
    <row r="148" spans="1:15" x14ac:dyDescent="0.2">
      <c r="A148" s="4">
        <v>100201</v>
      </c>
      <c r="B148" s="4" t="s">
        <v>57</v>
      </c>
      <c r="C148" s="4" t="s">
        <v>269</v>
      </c>
      <c r="D148" s="4" t="s">
        <v>110</v>
      </c>
      <c r="E148" s="4">
        <v>7400000</v>
      </c>
      <c r="F148" s="4">
        <v>13963088.27</v>
      </c>
      <c r="G148" s="4">
        <v>0</v>
      </c>
      <c r="H148" s="4">
        <v>1</v>
      </c>
      <c r="I148" s="4">
        <v>1</v>
      </c>
      <c r="J148" s="4">
        <v>0</v>
      </c>
      <c r="K148" s="4" t="s">
        <v>131</v>
      </c>
      <c r="L148" s="26">
        <f t="shared" si="11"/>
        <v>0</v>
      </c>
      <c r="M148" s="26">
        <f t="shared" si="8"/>
        <v>0</v>
      </c>
      <c r="N148" s="26">
        <f t="shared" si="9"/>
        <v>0</v>
      </c>
      <c r="O148" s="26">
        <f t="shared" si="10"/>
        <v>0</v>
      </c>
    </row>
    <row r="149" spans="1:15" x14ac:dyDescent="0.2">
      <c r="A149" s="4">
        <v>100201</v>
      </c>
      <c r="B149" s="4" t="s">
        <v>57</v>
      </c>
      <c r="C149" s="4" t="s">
        <v>270</v>
      </c>
      <c r="D149" s="4" t="s">
        <v>110</v>
      </c>
      <c r="E149" s="4">
        <v>0</v>
      </c>
      <c r="F149" s="4">
        <v>0</v>
      </c>
      <c r="G149" s="4">
        <v>0</v>
      </c>
      <c r="H149" s="4">
        <v>1</v>
      </c>
      <c r="I149" s="4">
        <v>0</v>
      </c>
      <c r="J149" s="4">
        <v>0</v>
      </c>
      <c r="K149" s="4" t="s">
        <v>131</v>
      </c>
      <c r="L149" s="26">
        <v>0</v>
      </c>
      <c r="M149" s="26">
        <v>0</v>
      </c>
      <c r="N149" s="26">
        <f t="shared" si="9"/>
        <v>0</v>
      </c>
      <c r="O149" s="26">
        <v>0</v>
      </c>
    </row>
    <row r="150" spans="1:15" x14ac:dyDescent="0.2">
      <c r="A150" s="4">
        <v>100201</v>
      </c>
      <c r="B150" s="4" t="s">
        <v>57</v>
      </c>
      <c r="C150" s="4" t="s">
        <v>271</v>
      </c>
      <c r="D150" s="4" t="s">
        <v>110</v>
      </c>
      <c r="E150" s="4">
        <v>0</v>
      </c>
      <c r="F150" s="4">
        <v>0</v>
      </c>
      <c r="G150" s="4">
        <v>0</v>
      </c>
      <c r="H150" s="4">
        <v>1</v>
      </c>
      <c r="I150" s="4">
        <v>0.5333</v>
      </c>
      <c r="J150" s="4">
        <v>0</v>
      </c>
      <c r="K150" s="4" t="s">
        <v>131</v>
      </c>
      <c r="L150" s="26">
        <v>0</v>
      </c>
      <c r="M150" s="26">
        <v>0</v>
      </c>
      <c r="N150" s="26">
        <f t="shared" si="9"/>
        <v>0</v>
      </c>
      <c r="O150" s="26">
        <f t="shared" si="10"/>
        <v>0</v>
      </c>
    </row>
    <row r="151" spans="1:15" x14ac:dyDescent="0.2">
      <c r="A151" s="4">
        <v>100201</v>
      </c>
      <c r="B151" s="4" t="s">
        <v>57</v>
      </c>
      <c r="C151" s="4" t="s">
        <v>272</v>
      </c>
      <c r="D151" s="4" t="s">
        <v>110</v>
      </c>
      <c r="E151" s="4">
        <v>7400000</v>
      </c>
      <c r="F151" s="4">
        <v>13963088.27</v>
      </c>
      <c r="G151" s="4">
        <v>0</v>
      </c>
      <c r="H151" s="4">
        <v>1</v>
      </c>
      <c r="I151" s="4">
        <v>0.25</v>
      </c>
      <c r="J151" s="4">
        <v>0</v>
      </c>
      <c r="K151" s="4" t="s">
        <v>131</v>
      </c>
      <c r="L151" s="26">
        <f t="shared" si="11"/>
        <v>0</v>
      </c>
      <c r="M151" s="26">
        <f t="shared" si="8"/>
        <v>0</v>
      </c>
      <c r="N151" s="26">
        <f t="shared" si="9"/>
        <v>0</v>
      </c>
      <c r="O151" s="26">
        <f t="shared" si="10"/>
        <v>0</v>
      </c>
    </row>
    <row r="152" spans="1:15" x14ac:dyDescent="0.2">
      <c r="A152" s="4">
        <v>100201</v>
      </c>
      <c r="B152" s="4" t="s">
        <v>57</v>
      </c>
      <c r="C152" s="4" t="s">
        <v>273</v>
      </c>
      <c r="D152" s="4" t="s">
        <v>111</v>
      </c>
      <c r="E152" s="4">
        <v>0</v>
      </c>
      <c r="F152" s="4">
        <v>0</v>
      </c>
      <c r="G152" s="4">
        <v>0</v>
      </c>
      <c r="H152" s="4">
        <v>1</v>
      </c>
      <c r="I152" s="4">
        <v>1</v>
      </c>
      <c r="J152" s="4">
        <v>0.5</v>
      </c>
      <c r="K152" s="4" t="s">
        <v>131</v>
      </c>
      <c r="L152" s="26">
        <v>0</v>
      </c>
      <c r="M152" s="26">
        <v>0</v>
      </c>
      <c r="N152" s="26">
        <f t="shared" si="9"/>
        <v>0.5</v>
      </c>
      <c r="O152" s="26">
        <f t="shared" si="10"/>
        <v>0.5</v>
      </c>
    </row>
    <row r="153" spans="1:15" x14ac:dyDescent="0.2">
      <c r="A153" s="4">
        <v>100201</v>
      </c>
      <c r="B153" s="4" t="s">
        <v>57</v>
      </c>
      <c r="C153" s="4" t="s">
        <v>274</v>
      </c>
      <c r="D153" s="4" t="s">
        <v>111</v>
      </c>
      <c r="E153" s="4">
        <v>0</v>
      </c>
      <c r="F153" s="4">
        <v>0</v>
      </c>
      <c r="G153" s="4">
        <v>0</v>
      </c>
      <c r="H153" s="4">
        <v>1</v>
      </c>
      <c r="I153" s="4">
        <v>1</v>
      </c>
      <c r="J153" s="4">
        <v>0.5</v>
      </c>
      <c r="K153" s="4" t="s">
        <v>131</v>
      </c>
      <c r="L153" s="26">
        <v>0</v>
      </c>
      <c r="M153" s="26">
        <v>0</v>
      </c>
      <c r="N153" s="26">
        <f t="shared" si="9"/>
        <v>0.5</v>
      </c>
      <c r="O153" s="26">
        <f t="shared" si="10"/>
        <v>0.5</v>
      </c>
    </row>
    <row r="154" spans="1:15" x14ac:dyDescent="0.2">
      <c r="A154" s="4">
        <v>100202</v>
      </c>
      <c r="B154" s="4" t="s">
        <v>58</v>
      </c>
      <c r="C154" s="4" t="s">
        <v>275</v>
      </c>
      <c r="D154" s="4" t="s">
        <v>97</v>
      </c>
      <c r="E154" s="4">
        <v>80000000</v>
      </c>
      <c r="F154" s="4">
        <v>111460807.51000001</v>
      </c>
      <c r="G154" s="4">
        <v>3124299.5</v>
      </c>
      <c r="H154" s="4">
        <v>0</v>
      </c>
      <c r="I154" s="4">
        <v>0</v>
      </c>
      <c r="J154" s="4">
        <v>0</v>
      </c>
      <c r="K154" s="4" t="s">
        <v>131</v>
      </c>
      <c r="L154" s="26">
        <f t="shared" si="11"/>
        <v>3.9053743750000001E-2</v>
      </c>
      <c r="M154" s="26">
        <f t="shared" si="8"/>
        <v>2.8030476091066316E-2</v>
      </c>
      <c r="N154" s="26">
        <v>0</v>
      </c>
      <c r="O154" s="26">
        <v>0</v>
      </c>
    </row>
    <row r="155" spans="1:15" x14ac:dyDescent="0.2">
      <c r="A155" s="4">
        <v>100202</v>
      </c>
      <c r="B155" s="4" t="s">
        <v>58</v>
      </c>
      <c r="C155" s="4" t="s">
        <v>276</v>
      </c>
      <c r="D155" s="4" t="s">
        <v>97</v>
      </c>
      <c r="E155" s="4">
        <v>80000000</v>
      </c>
      <c r="F155" s="4">
        <v>111460807.51000001</v>
      </c>
      <c r="G155" s="4">
        <v>3124299.5</v>
      </c>
      <c r="H155" s="4">
        <v>1</v>
      </c>
      <c r="I155" s="4">
        <v>1</v>
      </c>
      <c r="J155" s="4">
        <v>0.25</v>
      </c>
      <c r="K155" s="4" t="s">
        <v>131</v>
      </c>
      <c r="L155" s="26">
        <f t="shared" si="11"/>
        <v>3.9053743750000001E-2</v>
      </c>
      <c r="M155" s="26">
        <f t="shared" si="8"/>
        <v>2.8030476091066316E-2</v>
      </c>
      <c r="N155" s="26">
        <f t="shared" si="9"/>
        <v>0.25</v>
      </c>
      <c r="O155" s="26">
        <f t="shared" si="10"/>
        <v>0.25</v>
      </c>
    </row>
    <row r="156" spans="1:15" x14ac:dyDescent="0.2">
      <c r="A156" s="4">
        <v>100202</v>
      </c>
      <c r="B156" s="4" t="s">
        <v>58</v>
      </c>
      <c r="C156" s="4" t="s">
        <v>277</v>
      </c>
      <c r="D156" s="4" t="s">
        <v>97</v>
      </c>
      <c r="E156" s="4">
        <v>70000000</v>
      </c>
      <c r="F156" s="4">
        <v>99989821.109999999</v>
      </c>
      <c r="G156" s="4">
        <v>785320.7</v>
      </c>
      <c r="H156" s="4">
        <v>1</v>
      </c>
      <c r="I156" s="4">
        <v>1</v>
      </c>
      <c r="J156" s="4">
        <v>0.26379999999999998</v>
      </c>
      <c r="K156" s="4" t="s">
        <v>131</v>
      </c>
      <c r="L156" s="26">
        <f t="shared" si="11"/>
        <v>1.1218867142857141E-2</v>
      </c>
      <c r="M156" s="26">
        <f t="shared" si="8"/>
        <v>7.8540064506772075E-3</v>
      </c>
      <c r="N156" s="26">
        <f t="shared" si="9"/>
        <v>0.26379999999999998</v>
      </c>
      <c r="O156" s="26">
        <f t="shared" si="10"/>
        <v>0.26379999999999998</v>
      </c>
    </row>
    <row r="157" spans="1:15" x14ac:dyDescent="0.2">
      <c r="A157" s="4">
        <v>100202</v>
      </c>
      <c r="B157" s="4" t="s">
        <v>58</v>
      </c>
      <c r="C157" s="4" t="s">
        <v>278</v>
      </c>
      <c r="D157" s="4" t="s">
        <v>97</v>
      </c>
      <c r="E157" s="4">
        <v>70000000</v>
      </c>
      <c r="F157" s="4">
        <v>69988652.349999994</v>
      </c>
      <c r="G157" s="4">
        <v>0</v>
      </c>
      <c r="H157" s="4">
        <v>1</v>
      </c>
      <c r="I157" s="4">
        <v>1</v>
      </c>
      <c r="J157" s="4">
        <v>0.5</v>
      </c>
      <c r="K157" s="4" t="s">
        <v>131</v>
      </c>
      <c r="L157" s="26">
        <f t="shared" si="11"/>
        <v>0</v>
      </c>
      <c r="M157" s="26">
        <f t="shared" si="8"/>
        <v>0</v>
      </c>
      <c r="N157" s="26">
        <f t="shared" si="9"/>
        <v>0.5</v>
      </c>
      <c r="O157" s="26">
        <f t="shared" si="10"/>
        <v>0.5</v>
      </c>
    </row>
    <row r="158" spans="1:15" x14ac:dyDescent="0.2">
      <c r="A158" s="4">
        <v>100202</v>
      </c>
      <c r="B158" s="4" t="s">
        <v>58</v>
      </c>
      <c r="C158" s="4" t="s">
        <v>279</v>
      </c>
      <c r="D158" s="4" t="s">
        <v>97</v>
      </c>
      <c r="E158" s="4">
        <v>0</v>
      </c>
      <c r="F158" s="4">
        <v>30001168.760000002</v>
      </c>
      <c r="G158" s="4">
        <v>0</v>
      </c>
      <c r="H158" s="4">
        <v>1</v>
      </c>
      <c r="I158" s="4">
        <v>1</v>
      </c>
      <c r="J158" s="4">
        <v>0</v>
      </c>
      <c r="K158" s="4" t="s">
        <v>131</v>
      </c>
      <c r="L158" s="26">
        <v>0</v>
      </c>
      <c r="M158" s="26">
        <f t="shared" si="8"/>
        <v>0</v>
      </c>
      <c r="N158" s="26">
        <f t="shared" si="9"/>
        <v>0</v>
      </c>
      <c r="O158" s="26">
        <f t="shared" si="10"/>
        <v>0</v>
      </c>
    </row>
    <row r="159" spans="1:15" x14ac:dyDescent="0.2">
      <c r="A159" s="4">
        <v>100202</v>
      </c>
      <c r="B159" s="4" t="s">
        <v>58</v>
      </c>
      <c r="C159" s="4" t="s">
        <v>280</v>
      </c>
      <c r="D159" s="4" t="s">
        <v>97</v>
      </c>
      <c r="E159" s="4">
        <v>10000000</v>
      </c>
      <c r="F159" s="4">
        <v>11470986.4</v>
      </c>
      <c r="G159" s="4">
        <v>2338978.7999999998</v>
      </c>
      <c r="H159" s="4">
        <v>1</v>
      </c>
      <c r="I159" s="4">
        <v>1</v>
      </c>
      <c r="J159" s="4">
        <v>0.56389999999999996</v>
      </c>
      <c r="K159" s="4" t="s">
        <v>131</v>
      </c>
      <c r="L159" s="26">
        <f t="shared" si="11"/>
        <v>0.23389787999999997</v>
      </c>
      <c r="M159" s="26">
        <f t="shared" si="8"/>
        <v>0.20390389443753501</v>
      </c>
      <c r="N159" s="26">
        <f t="shared" si="9"/>
        <v>0.56389999999999996</v>
      </c>
      <c r="O159" s="26">
        <f t="shared" si="10"/>
        <v>0.56389999999999996</v>
      </c>
    </row>
    <row r="160" spans="1:15" x14ac:dyDescent="0.2">
      <c r="A160" s="4">
        <v>100202</v>
      </c>
      <c r="B160" s="4" t="s">
        <v>58</v>
      </c>
      <c r="C160" s="4" t="s">
        <v>281</v>
      </c>
      <c r="D160" s="4" t="s">
        <v>97</v>
      </c>
      <c r="E160" s="4">
        <v>10000000</v>
      </c>
      <c r="F160" s="4">
        <v>10000000</v>
      </c>
      <c r="G160" s="4">
        <v>0</v>
      </c>
      <c r="H160" s="4">
        <v>1</v>
      </c>
      <c r="I160" s="4">
        <v>1</v>
      </c>
      <c r="J160" s="4">
        <v>0.5</v>
      </c>
      <c r="K160" s="4" t="s">
        <v>131</v>
      </c>
      <c r="L160" s="26">
        <f t="shared" si="11"/>
        <v>0</v>
      </c>
      <c r="M160" s="26">
        <f t="shared" si="8"/>
        <v>0</v>
      </c>
      <c r="N160" s="26">
        <f t="shared" si="9"/>
        <v>0.5</v>
      </c>
      <c r="O160" s="26">
        <f t="shared" si="10"/>
        <v>0.5</v>
      </c>
    </row>
    <row r="161" spans="1:15" x14ac:dyDescent="0.2">
      <c r="A161" s="4">
        <v>100202</v>
      </c>
      <c r="B161" s="4" t="s">
        <v>58</v>
      </c>
      <c r="C161" s="4" t="s">
        <v>282</v>
      </c>
      <c r="D161" s="4" t="s">
        <v>97</v>
      </c>
      <c r="E161" s="4">
        <v>0</v>
      </c>
      <c r="F161" s="4">
        <v>1470986.4</v>
      </c>
      <c r="G161" s="4">
        <v>0</v>
      </c>
      <c r="H161" s="4">
        <v>1</v>
      </c>
      <c r="I161" s="4">
        <v>1</v>
      </c>
      <c r="J161" s="4">
        <v>0.6</v>
      </c>
      <c r="K161" s="4" t="s">
        <v>131</v>
      </c>
      <c r="L161" s="26">
        <v>0</v>
      </c>
      <c r="M161" s="26">
        <f t="shared" si="8"/>
        <v>0</v>
      </c>
      <c r="N161" s="26">
        <f t="shared" si="9"/>
        <v>0.6</v>
      </c>
      <c r="O161" s="26">
        <f t="shared" si="10"/>
        <v>0.6</v>
      </c>
    </row>
    <row r="162" spans="1:15" x14ac:dyDescent="0.2">
      <c r="A162" s="4">
        <v>100202</v>
      </c>
      <c r="B162" s="4" t="s">
        <v>58</v>
      </c>
      <c r="C162" s="4" t="s">
        <v>283</v>
      </c>
      <c r="D162" s="4" t="s">
        <v>97</v>
      </c>
      <c r="E162" s="4">
        <v>0</v>
      </c>
      <c r="F162" s="4">
        <v>0</v>
      </c>
      <c r="G162" s="4">
        <v>0</v>
      </c>
      <c r="H162" s="4">
        <v>0</v>
      </c>
      <c r="I162" s="4">
        <v>0</v>
      </c>
      <c r="J162" s="4">
        <v>0</v>
      </c>
      <c r="K162" s="4" t="s">
        <v>131</v>
      </c>
      <c r="L162" s="26">
        <v>0</v>
      </c>
      <c r="M162" s="26">
        <v>0</v>
      </c>
      <c r="N162" s="26">
        <v>0</v>
      </c>
      <c r="O162" s="26">
        <v>0</v>
      </c>
    </row>
    <row r="163" spans="1:15" x14ac:dyDescent="0.2">
      <c r="A163" s="4">
        <v>100203</v>
      </c>
      <c r="B163" s="4" t="s">
        <v>59</v>
      </c>
      <c r="C163" s="4" t="s">
        <v>284</v>
      </c>
      <c r="D163" s="4" t="s">
        <v>112</v>
      </c>
      <c r="E163" s="4">
        <v>4290000</v>
      </c>
      <c r="F163" s="4">
        <v>4490000</v>
      </c>
      <c r="G163" s="4">
        <v>4290000</v>
      </c>
      <c r="H163" s="4">
        <v>0</v>
      </c>
      <c r="I163" s="4">
        <v>0</v>
      </c>
      <c r="J163" s="4">
        <v>0</v>
      </c>
      <c r="K163" s="4" t="s">
        <v>131</v>
      </c>
      <c r="L163" s="26">
        <f t="shared" si="11"/>
        <v>1</v>
      </c>
      <c r="M163" s="26">
        <f t="shared" si="8"/>
        <v>0.95545657015590202</v>
      </c>
      <c r="N163" s="26">
        <v>0</v>
      </c>
      <c r="O163" s="26">
        <v>0</v>
      </c>
    </row>
    <row r="164" spans="1:15" x14ac:dyDescent="0.2">
      <c r="A164" s="4">
        <v>100203</v>
      </c>
      <c r="B164" s="4" t="s">
        <v>59</v>
      </c>
      <c r="C164" s="4" t="s">
        <v>285</v>
      </c>
      <c r="D164" s="4" t="s">
        <v>112</v>
      </c>
      <c r="E164" s="4">
        <v>4290000</v>
      </c>
      <c r="F164" s="4">
        <v>4490000</v>
      </c>
      <c r="G164" s="4">
        <v>4290000</v>
      </c>
      <c r="H164" s="4">
        <v>0</v>
      </c>
      <c r="I164" s="4">
        <v>0</v>
      </c>
      <c r="J164" s="4">
        <v>0</v>
      </c>
      <c r="K164" s="4" t="s">
        <v>131</v>
      </c>
      <c r="L164" s="26">
        <f t="shared" si="11"/>
        <v>1</v>
      </c>
      <c r="M164" s="26">
        <f t="shared" si="8"/>
        <v>0.95545657015590202</v>
      </c>
      <c r="N164" s="26">
        <v>0</v>
      </c>
      <c r="O164" s="26">
        <v>0</v>
      </c>
    </row>
    <row r="165" spans="1:15" x14ac:dyDescent="0.2">
      <c r="A165" s="4">
        <v>100203</v>
      </c>
      <c r="B165" s="4" t="s">
        <v>59</v>
      </c>
      <c r="C165" s="4" t="s">
        <v>286</v>
      </c>
      <c r="D165" s="4" t="s">
        <v>112</v>
      </c>
      <c r="E165" s="4">
        <v>0</v>
      </c>
      <c r="F165" s="4">
        <v>200000</v>
      </c>
      <c r="G165" s="4">
        <v>0</v>
      </c>
      <c r="H165" s="4">
        <v>0</v>
      </c>
      <c r="I165" s="4">
        <v>0</v>
      </c>
      <c r="J165" s="4">
        <v>0</v>
      </c>
      <c r="K165" s="4" t="s">
        <v>131</v>
      </c>
      <c r="L165" s="26">
        <v>0</v>
      </c>
      <c r="M165" s="26">
        <f t="shared" si="8"/>
        <v>0</v>
      </c>
      <c r="N165" s="26">
        <v>0</v>
      </c>
      <c r="O165" s="26">
        <v>0</v>
      </c>
    </row>
    <row r="166" spans="1:15" x14ac:dyDescent="0.2">
      <c r="A166" s="4">
        <v>100203</v>
      </c>
      <c r="B166" s="4" t="s">
        <v>59</v>
      </c>
      <c r="C166" s="4" t="s">
        <v>287</v>
      </c>
      <c r="D166" s="4" t="s">
        <v>112</v>
      </c>
      <c r="E166" s="4">
        <v>0</v>
      </c>
      <c r="F166" s="4">
        <v>200000</v>
      </c>
      <c r="G166" s="4">
        <v>0</v>
      </c>
      <c r="H166" s="4">
        <v>1</v>
      </c>
      <c r="I166" s="4">
        <v>1</v>
      </c>
      <c r="J166" s="4">
        <v>0</v>
      </c>
      <c r="K166" s="4" t="s">
        <v>131</v>
      </c>
      <c r="L166" s="26">
        <v>0</v>
      </c>
      <c r="M166" s="26">
        <f t="shared" si="8"/>
        <v>0</v>
      </c>
      <c r="N166" s="26">
        <f t="shared" si="9"/>
        <v>0</v>
      </c>
      <c r="O166" s="26">
        <f t="shared" si="10"/>
        <v>0</v>
      </c>
    </row>
    <row r="167" spans="1:15" x14ac:dyDescent="0.2">
      <c r="A167" s="4">
        <v>100203</v>
      </c>
      <c r="B167" s="4" t="s">
        <v>59</v>
      </c>
      <c r="C167" s="4" t="s">
        <v>288</v>
      </c>
      <c r="D167" s="4" t="s">
        <v>112</v>
      </c>
      <c r="E167" s="4">
        <v>0</v>
      </c>
      <c r="F167" s="4">
        <v>0</v>
      </c>
      <c r="G167" s="4">
        <v>0</v>
      </c>
      <c r="H167" s="4">
        <v>1</v>
      </c>
      <c r="I167" s="4">
        <v>1</v>
      </c>
      <c r="J167" s="4">
        <v>0.25</v>
      </c>
      <c r="K167" s="4" t="s">
        <v>132</v>
      </c>
      <c r="L167" s="26">
        <v>0</v>
      </c>
      <c r="M167" s="26">
        <v>0</v>
      </c>
      <c r="N167" s="26">
        <f t="shared" si="9"/>
        <v>0.25</v>
      </c>
      <c r="O167" s="26">
        <f t="shared" si="10"/>
        <v>0.25</v>
      </c>
    </row>
    <row r="168" spans="1:15" x14ac:dyDescent="0.2">
      <c r="A168" s="4">
        <v>100203</v>
      </c>
      <c r="B168" s="4" t="s">
        <v>59</v>
      </c>
      <c r="C168" s="4" t="s">
        <v>289</v>
      </c>
      <c r="D168" s="4" t="s">
        <v>112</v>
      </c>
      <c r="E168" s="4">
        <v>300000</v>
      </c>
      <c r="F168" s="4">
        <v>300000</v>
      </c>
      <c r="G168" s="4">
        <v>300000</v>
      </c>
      <c r="H168" s="4">
        <v>1</v>
      </c>
      <c r="I168" s="4">
        <v>1</v>
      </c>
      <c r="J168" s="4">
        <v>1.7589999999999999</v>
      </c>
      <c r="K168" s="4" t="s">
        <v>132</v>
      </c>
      <c r="L168" s="26">
        <f t="shared" si="11"/>
        <v>1</v>
      </c>
      <c r="M168" s="26">
        <f t="shared" si="8"/>
        <v>1</v>
      </c>
      <c r="N168" s="26">
        <f t="shared" si="9"/>
        <v>1.7589999999999999</v>
      </c>
      <c r="O168" s="26">
        <f t="shared" si="10"/>
        <v>1.7589999999999999</v>
      </c>
    </row>
    <row r="169" spans="1:15" x14ac:dyDescent="0.2">
      <c r="A169" s="4">
        <v>100203</v>
      </c>
      <c r="B169" s="4" t="s">
        <v>59</v>
      </c>
      <c r="C169" s="4" t="s">
        <v>290</v>
      </c>
      <c r="D169" s="4" t="s">
        <v>112</v>
      </c>
      <c r="E169" s="4">
        <v>300000</v>
      </c>
      <c r="F169" s="4">
        <v>300000</v>
      </c>
      <c r="G169" s="4">
        <v>0</v>
      </c>
      <c r="H169" s="4">
        <v>1</v>
      </c>
      <c r="I169" s="4">
        <v>1</v>
      </c>
      <c r="J169" s="4">
        <v>0.33329999999999999</v>
      </c>
      <c r="K169" s="4" t="s">
        <v>132</v>
      </c>
      <c r="L169" s="26">
        <f t="shared" si="11"/>
        <v>0</v>
      </c>
      <c r="M169" s="26">
        <f t="shared" si="8"/>
        <v>0</v>
      </c>
      <c r="N169" s="26">
        <f t="shared" si="9"/>
        <v>0.33329999999999999</v>
      </c>
      <c r="O169" s="26">
        <f t="shared" si="10"/>
        <v>0.33329999999999999</v>
      </c>
    </row>
    <row r="170" spans="1:15" x14ac:dyDescent="0.2">
      <c r="A170" s="4">
        <v>100203</v>
      </c>
      <c r="B170" s="4" t="s">
        <v>59</v>
      </c>
      <c r="C170" s="4" t="s">
        <v>291</v>
      </c>
      <c r="D170" s="4" t="s">
        <v>112</v>
      </c>
      <c r="E170" s="4">
        <v>1000000</v>
      </c>
      <c r="F170" s="4">
        <v>1000000</v>
      </c>
      <c r="G170" s="4">
        <v>1000000</v>
      </c>
      <c r="H170" s="4">
        <v>1</v>
      </c>
      <c r="I170" s="4">
        <v>1</v>
      </c>
      <c r="J170" s="4">
        <v>1.087</v>
      </c>
      <c r="K170" s="4" t="s">
        <v>132</v>
      </c>
      <c r="L170" s="26">
        <f t="shared" si="11"/>
        <v>1</v>
      </c>
      <c r="M170" s="26">
        <f t="shared" si="8"/>
        <v>1</v>
      </c>
      <c r="N170" s="26">
        <f t="shared" si="9"/>
        <v>1.087</v>
      </c>
      <c r="O170" s="26">
        <f t="shared" si="10"/>
        <v>1.087</v>
      </c>
    </row>
    <row r="171" spans="1:15" x14ac:dyDescent="0.2">
      <c r="A171" s="4">
        <v>100203</v>
      </c>
      <c r="B171" s="4" t="s">
        <v>59</v>
      </c>
      <c r="C171" s="4" t="s">
        <v>292</v>
      </c>
      <c r="D171" s="4" t="s">
        <v>112</v>
      </c>
      <c r="E171" s="4">
        <v>0</v>
      </c>
      <c r="F171" s="4">
        <v>0</v>
      </c>
      <c r="G171" s="4">
        <v>0</v>
      </c>
      <c r="H171" s="4">
        <v>1</v>
      </c>
      <c r="I171" s="4">
        <v>1</v>
      </c>
      <c r="J171" s="4">
        <v>0.80379999999999996</v>
      </c>
      <c r="K171" s="4" t="s">
        <v>132</v>
      </c>
      <c r="L171" s="26">
        <v>0</v>
      </c>
      <c r="M171" s="26">
        <v>0</v>
      </c>
      <c r="N171" s="26">
        <f t="shared" si="9"/>
        <v>0.80379999999999996</v>
      </c>
      <c r="O171" s="26">
        <f t="shared" si="10"/>
        <v>0.80379999999999996</v>
      </c>
    </row>
    <row r="172" spans="1:15" x14ac:dyDescent="0.2">
      <c r="A172" s="4">
        <v>100203</v>
      </c>
      <c r="B172" s="4" t="s">
        <v>59</v>
      </c>
      <c r="C172" s="4" t="s">
        <v>293</v>
      </c>
      <c r="D172" s="4" t="s">
        <v>112</v>
      </c>
      <c r="E172" s="4">
        <v>1000000</v>
      </c>
      <c r="F172" s="4">
        <v>1000000</v>
      </c>
      <c r="G172" s="4">
        <v>0</v>
      </c>
      <c r="H172" s="4">
        <v>1</v>
      </c>
      <c r="I172" s="4">
        <v>1</v>
      </c>
      <c r="J172" s="4">
        <v>0</v>
      </c>
      <c r="K172" s="4" t="s">
        <v>132</v>
      </c>
      <c r="L172" s="26">
        <f t="shared" si="11"/>
        <v>0</v>
      </c>
      <c r="M172" s="26">
        <f t="shared" si="8"/>
        <v>0</v>
      </c>
      <c r="N172" s="26">
        <f t="shared" si="9"/>
        <v>0</v>
      </c>
      <c r="O172" s="26">
        <f t="shared" si="10"/>
        <v>0</v>
      </c>
    </row>
    <row r="173" spans="1:15" x14ac:dyDescent="0.2">
      <c r="A173" s="4">
        <v>100203</v>
      </c>
      <c r="B173" s="4" t="s">
        <v>59</v>
      </c>
      <c r="C173" s="4" t="s">
        <v>294</v>
      </c>
      <c r="D173" s="4" t="s">
        <v>112</v>
      </c>
      <c r="E173" s="4">
        <v>1000000</v>
      </c>
      <c r="F173" s="4">
        <v>1000000</v>
      </c>
      <c r="G173" s="4">
        <v>1000000</v>
      </c>
      <c r="H173" s="4">
        <v>1</v>
      </c>
      <c r="I173" s="4">
        <v>1</v>
      </c>
      <c r="J173" s="4">
        <v>1</v>
      </c>
      <c r="K173" s="4" t="s">
        <v>132</v>
      </c>
      <c r="L173" s="26">
        <f t="shared" si="11"/>
        <v>1</v>
      </c>
      <c r="M173" s="26">
        <f t="shared" si="8"/>
        <v>1</v>
      </c>
      <c r="N173" s="26">
        <f t="shared" si="9"/>
        <v>1</v>
      </c>
      <c r="O173" s="26">
        <f t="shared" si="10"/>
        <v>1</v>
      </c>
    </row>
    <row r="174" spans="1:15" x14ac:dyDescent="0.2">
      <c r="A174" s="4">
        <v>100203</v>
      </c>
      <c r="B174" s="4" t="s">
        <v>59</v>
      </c>
      <c r="C174" s="4" t="s">
        <v>295</v>
      </c>
      <c r="D174" s="4" t="s">
        <v>112</v>
      </c>
      <c r="E174" s="4">
        <v>1000000</v>
      </c>
      <c r="F174" s="4">
        <v>1000000</v>
      </c>
      <c r="G174" s="4">
        <v>0</v>
      </c>
      <c r="H174" s="4">
        <v>1</v>
      </c>
      <c r="I174" s="4">
        <v>1</v>
      </c>
      <c r="J174" s="4">
        <v>1</v>
      </c>
      <c r="K174" s="4" t="s">
        <v>132</v>
      </c>
      <c r="L174" s="26">
        <f t="shared" si="11"/>
        <v>0</v>
      </c>
      <c r="M174" s="26">
        <f t="shared" si="8"/>
        <v>0</v>
      </c>
      <c r="N174" s="26">
        <f t="shared" si="9"/>
        <v>1</v>
      </c>
      <c r="O174" s="26">
        <f t="shared" si="10"/>
        <v>1</v>
      </c>
    </row>
    <row r="175" spans="1:15" x14ac:dyDescent="0.2">
      <c r="A175" s="4">
        <v>100203</v>
      </c>
      <c r="B175" s="4" t="s">
        <v>59</v>
      </c>
      <c r="C175" s="4" t="s">
        <v>296</v>
      </c>
      <c r="D175" s="4" t="s">
        <v>112</v>
      </c>
      <c r="E175" s="4">
        <v>1015000</v>
      </c>
      <c r="F175" s="4">
        <v>1015000</v>
      </c>
      <c r="G175" s="4">
        <v>1015000</v>
      </c>
      <c r="H175" s="4">
        <v>1</v>
      </c>
      <c r="I175" s="4">
        <v>1</v>
      </c>
      <c r="J175" s="4">
        <v>0.83330000000000004</v>
      </c>
      <c r="K175" s="4" t="s">
        <v>132</v>
      </c>
      <c r="L175" s="26">
        <f t="shared" si="11"/>
        <v>1</v>
      </c>
      <c r="M175" s="26">
        <f t="shared" si="8"/>
        <v>1</v>
      </c>
      <c r="N175" s="26">
        <f t="shared" si="9"/>
        <v>0.83330000000000004</v>
      </c>
      <c r="O175" s="26">
        <f t="shared" si="10"/>
        <v>0.83330000000000004</v>
      </c>
    </row>
    <row r="176" spans="1:15" x14ac:dyDescent="0.2">
      <c r="A176" s="4">
        <v>100203</v>
      </c>
      <c r="B176" s="4" t="s">
        <v>59</v>
      </c>
      <c r="C176" s="4" t="s">
        <v>297</v>
      </c>
      <c r="D176" s="4" t="s">
        <v>112</v>
      </c>
      <c r="E176" s="4">
        <v>1015000</v>
      </c>
      <c r="F176" s="4">
        <v>1015000</v>
      </c>
      <c r="G176" s="4">
        <v>0</v>
      </c>
      <c r="H176" s="4">
        <v>1</v>
      </c>
      <c r="I176" s="4">
        <v>1</v>
      </c>
      <c r="J176" s="4">
        <v>0.41670000000000001</v>
      </c>
      <c r="K176" s="4" t="s">
        <v>132</v>
      </c>
      <c r="L176" s="26">
        <f t="shared" si="11"/>
        <v>0</v>
      </c>
      <c r="M176" s="26">
        <f t="shared" si="8"/>
        <v>0</v>
      </c>
      <c r="N176" s="26">
        <f t="shared" si="9"/>
        <v>0.41670000000000001</v>
      </c>
      <c r="O176" s="26">
        <f t="shared" si="10"/>
        <v>0.41670000000000001</v>
      </c>
    </row>
    <row r="177" spans="1:15" x14ac:dyDescent="0.2">
      <c r="A177" s="4">
        <v>100203</v>
      </c>
      <c r="B177" s="4" t="s">
        <v>59</v>
      </c>
      <c r="C177" s="4" t="s">
        <v>298</v>
      </c>
      <c r="D177" s="4" t="s">
        <v>112</v>
      </c>
      <c r="E177" s="4">
        <v>975000</v>
      </c>
      <c r="F177" s="4">
        <v>975000</v>
      </c>
      <c r="G177" s="4">
        <v>975000</v>
      </c>
      <c r="H177" s="4">
        <v>1</v>
      </c>
      <c r="I177" s="4">
        <v>1</v>
      </c>
      <c r="J177" s="4">
        <v>1.2726999999999999</v>
      </c>
      <c r="K177" s="4" t="s">
        <v>132</v>
      </c>
      <c r="L177" s="26">
        <f t="shared" si="11"/>
        <v>1</v>
      </c>
      <c r="M177" s="26">
        <f t="shared" si="8"/>
        <v>1</v>
      </c>
      <c r="N177" s="26">
        <f t="shared" si="9"/>
        <v>1.2726999999999999</v>
      </c>
      <c r="O177" s="26">
        <f t="shared" si="10"/>
        <v>1.2726999999999999</v>
      </c>
    </row>
    <row r="178" spans="1:15" x14ac:dyDescent="0.2">
      <c r="A178" s="4">
        <v>100203</v>
      </c>
      <c r="B178" s="4" t="s">
        <v>59</v>
      </c>
      <c r="C178" s="4" t="s">
        <v>299</v>
      </c>
      <c r="D178" s="4" t="s">
        <v>112</v>
      </c>
      <c r="E178" s="4">
        <v>975000</v>
      </c>
      <c r="F178" s="4">
        <v>975000</v>
      </c>
      <c r="G178" s="4">
        <v>0</v>
      </c>
      <c r="H178" s="4">
        <v>1</v>
      </c>
      <c r="I178" s="4">
        <v>1</v>
      </c>
      <c r="J178" s="4">
        <v>0.89390000000000003</v>
      </c>
      <c r="K178" s="4" t="s">
        <v>132</v>
      </c>
      <c r="L178" s="26">
        <f t="shared" ref="L178:L239" si="12">G178/E178</f>
        <v>0</v>
      </c>
      <c r="M178" s="26">
        <f t="shared" ref="M178:M241" si="13">G178/F178</f>
        <v>0</v>
      </c>
      <c r="N178" s="26">
        <f t="shared" ref="N178:N241" si="14">J178/H178</f>
        <v>0.89390000000000003</v>
      </c>
      <c r="O178" s="26">
        <f t="shared" ref="O178:O241" si="15">J178/I178</f>
        <v>0.89390000000000003</v>
      </c>
    </row>
    <row r="179" spans="1:15" x14ac:dyDescent="0.2">
      <c r="A179" s="4">
        <v>100204</v>
      </c>
      <c r="B179" s="4" t="s">
        <v>60</v>
      </c>
      <c r="C179" s="4" t="s">
        <v>300</v>
      </c>
      <c r="D179" s="4" t="s">
        <v>116</v>
      </c>
      <c r="E179" s="4">
        <v>7322133</v>
      </c>
      <c r="F179" s="4">
        <v>12958104.6</v>
      </c>
      <c r="G179" s="4">
        <v>8944464.6699999999</v>
      </c>
      <c r="H179" s="4">
        <v>0</v>
      </c>
      <c r="I179" s="4">
        <v>0</v>
      </c>
      <c r="J179" s="4">
        <v>0</v>
      </c>
      <c r="K179" s="4" t="s">
        <v>131</v>
      </c>
      <c r="L179" s="26">
        <f t="shared" si="12"/>
        <v>1.2215654468445192</v>
      </c>
      <c r="M179" s="26">
        <f t="shared" si="13"/>
        <v>0.69026026152003739</v>
      </c>
      <c r="N179" s="26">
        <v>0</v>
      </c>
      <c r="O179" s="26">
        <v>0</v>
      </c>
    </row>
    <row r="180" spans="1:15" x14ac:dyDescent="0.2">
      <c r="A180" s="4">
        <v>100204</v>
      </c>
      <c r="B180" s="4" t="s">
        <v>60</v>
      </c>
      <c r="C180" s="4" t="s">
        <v>301</v>
      </c>
      <c r="D180" s="4" t="s">
        <v>116</v>
      </c>
      <c r="E180" s="4">
        <v>7322133</v>
      </c>
      <c r="F180" s="4">
        <v>12958104.6</v>
      </c>
      <c r="G180" s="4">
        <v>8944464.6699999999</v>
      </c>
      <c r="H180" s="4">
        <v>1</v>
      </c>
      <c r="I180" s="4">
        <v>1</v>
      </c>
      <c r="J180" s="4">
        <v>0</v>
      </c>
      <c r="K180" s="4" t="s">
        <v>132</v>
      </c>
      <c r="L180" s="26">
        <f t="shared" si="12"/>
        <v>1.2215654468445192</v>
      </c>
      <c r="M180" s="26">
        <f t="shared" si="13"/>
        <v>0.69026026152003739</v>
      </c>
      <c r="N180" s="26">
        <f t="shared" si="14"/>
        <v>0</v>
      </c>
      <c r="O180" s="26">
        <f t="shared" si="15"/>
        <v>0</v>
      </c>
    </row>
    <row r="181" spans="1:15" x14ac:dyDescent="0.2">
      <c r="A181" s="4">
        <v>100204</v>
      </c>
      <c r="B181" s="4" t="s">
        <v>60</v>
      </c>
      <c r="C181" s="4" t="s">
        <v>302</v>
      </c>
      <c r="D181" s="4" t="s">
        <v>116</v>
      </c>
      <c r="E181" s="4">
        <v>0</v>
      </c>
      <c r="F181" s="4">
        <v>4600000</v>
      </c>
      <c r="G181" s="4">
        <v>4600000</v>
      </c>
      <c r="H181" s="4">
        <v>1</v>
      </c>
      <c r="I181" s="4">
        <v>1</v>
      </c>
      <c r="J181" s="4">
        <v>0.5</v>
      </c>
      <c r="K181" s="4" t="s">
        <v>131</v>
      </c>
      <c r="L181" s="26">
        <v>1</v>
      </c>
      <c r="M181" s="26">
        <f t="shared" si="13"/>
        <v>1</v>
      </c>
      <c r="N181" s="26">
        <f t="shared" si="14"/>
        <v>0.5</v>
      </c>
      <c r="O181" s="26">
        <f t="shared" si="15"/>
        <v>0.5</v>
      </c>
    </row>
    <row r="182" spans="1:15" x14ac:dyDescent="0.2">
      <c r="A182" s="4">
        <v>100204</v>
      </c>
      <c r="B182" s="4" t="s">
        <v>60</v>
      </c>
      <c r="C182" s="4" t="s">
        <v>303</v>
      </c>
      <c r="D182" s="4" t="s">
        <v>116</v>
      </c>
      <c r="E182" s="4">
        <v>0</v>
      </c>
      <c r="F182" s="4">
        <v>4600000</v>
      </c>
      <c r="G182" s="4">
        <v>0</v>
      </c>
      <c r="H182" s="4">
        <v>1</v>
      </c>
      <c r="I182" s="4">
        <v>1</v>
      </c>
      <c r="J182" s="4">
        <v>0</v>
      </c>
      <c r="K182" s="4" t="s">
        <v>131</v>
      </c>
      <c r="L182" s="26">
        <v>0</v>
      </c>
      <c r="M182" s="26">
        <f t="shared" si="13"/>
        <v>0</v>
      </c>
      <c r="N182" s="26">
        <f t="shared" si="14"/>
        <v>0</v>
      </c>
      <c r="O182" s="26">
        <f t="shared" si="15"/>
        <v>0</v>
      </c>
    </row>
    <row r="183" spans="1:15" x14ac:dyDescent="0.2">
      <c r="A183" s="4">
        <v>100204</v>
      </c>
      <c r="B183" s="4" t="s">
        <v>60</v>
      </c>
      <c r="C183" s="4" t="s">
        <v>304</v>
      </c>
      <c r="D183" s="4" t="s">
        <v>116</v>
      </c>
      <c r="E183" s="4">
        <v>0</v>
      </c>
      <c r="F183" s="4">
        <v>0</v>
      </c>
      <c r="G183" s="4">
        <v>0</v>
      </c>
      <c r="H183" s="4">
        <v>1</v>
      </c>
      <c r="I183" s="4">
        <v>1</v>
      </c>
      <c r="J183" s="4">
        <v>0</v>
      </c>
      <c r="K183" s="4" t="s">
        <v>131</v>
      </c>
      <c r="L183" s="26">
        <v>0</v>
      </c>
      <c r="M183" s="26">
        <v>0</v>
      </c>
      <c r="N183" s="26">
        <f t="shared" si="14"/>
        <v>0</v>
      </c>
      <c r="O183" s="26">
        <f t="shared" si="15"/>
        <v>0</v>
      </c>
    </row>
    <row r="184" spans="1:15" x14ac:dyDescent="0.2">
      <c r="A184" s="4">
        <v>100204</v>
      </c>
      <c r="B184" s="4" t="s">
        <v>60</v>
      </c>
      <c r="C184" s="4" t="s">
        <v>305</v>
      </c>
      <c r="D184" s="4" t="s">
        <v>115</v>
      </c>
      <c r="E184" s="4">
        <v>287133</v>
      </c>
      <c r="F184" s="4">
        <v>287133</v>
      </c>
      <c r="G184" s="4">
        <v>14126.6</v>
      </c>
      <c r="H184" s="4">
        <v>1</v>
      </c>
      <c r="I184" s="4">
        <v>1</v>
      </c>
      <c r="J184" s="4">
        <v>0.25559999999999999</v>
      </c>
      <c r="K184" s="4" t="s">
        <v>131</v>
      </c>
      <c r="L184" s="26">
        <f t="shared" si="12"/>
        <v>4.9198803342005278E-2</v>
      </c>
      <c r="M184" s="26">
        <f t="shared" si="13"/>
        <v>4.9198803342005278E-2</v>
      </c>
      <c r="N184" s="26">
        <f t="shared" si="14"/>
        <v>0.25559999999999999</v>
      </c>
      <c r="O184" s="26">
        <f t="shared" si="15"/>
        <v>0.25559999999999999</v>
      </c>
    </row>
    <row r="185" spans="1:15" x14ac:dyDescent="0.2">
      <c r="A185" s="4">
        <v>100204</v>
      </c>
      <c r="B185" s="4" t="s">
        <v>60</v>
      </c>
      <c r="C185" s="4" t="s">
        <v>306</v>
      </c>
      <c r="D185" s="4" t="s">
        <v>115</v>
      </c>
      <c r="E185" s="4">
        <v>287133</v>
      </c>
      <c r="F185" s="4">
        <v>287133</v>
      </c>
      <c r="G185" s="4">
        <v>0</v>
      </c>
      <c r="H185" s="4">
        <v>1</v>
      </c>
      <c r="I185" s="4">
        <v>1</v>
      </c>
      <c r="J185" s="4">
        <v>0.66659999999999997</v>
      </c>
      <c r="K185" s="4" t="s">
        <v>131</v>
      </c>
      <c r="L185" s="26">
        <f t="shared" si="12"/>
        <v>0</v>
      </c>
      <c r="M185" s="26">
        <f t="shared" si="13"/>
        <v>0</v>
      </c>
      <c r="N185" s="26">
        <f t="shared" si="14"/>
        <v>0.66659999999999997</v>
      </c>
      <c r="O185" s="26">
        <f t="shared" si="15"/>
        <v>0.66659999999999997</v>
      </c>
    </row>
    <row r="186" spans="1:15" x14ac:dyDescent="0.2">
      <c r="A186" s="4">
        <v>100204</v>
      </c>
      <c r="B186" s="4" t="s">
        <v>60</v>
      </c>
      <c r="C186" s="4" t="s">
        <v>307</v>
      </c>
      <c r="D186" s="4" t="s">
        <v>114</v>
      </c>
      <c r="E186" s="4">
        <v>4800000</v>
      </c>
      <c r="F186" s="4">
        <v>5795971.5999999996</v>
      </c>
      <c r="G186" s="4">
        <v>2363158.2000000002</v>
      </c>
      <c r="H186" s="4">
        <v>1</v>
      </c>
      <c r="I186" s="4">
        <v>1</v>
      </c>
      <c r="J186" s="4">
        <v>0.52790000000000004</v>
      </c>
      <c r="K186" s="4" t="s">
        <v>131</v>
      </c>
      <c r="L186" s="26">
        <f t="shared" si="12"/>
        <v>0.49232462500000002</v>
      </c>
      <c r="M186" s="26">
        <f t="shared" si="13"/>
        <v>0.40772425454948752</v>
      </c>
      <c r="N186" s="26">
        <f t="shared" si="14"/>
        <v>0.52790000000000004</v>
      </c>
      <c r="O186" s="26">
        <f t="shared" si="15"/>
        <v>0.52790000000000004</v>
      </c>
    </row>
    <row r="187" spans="1:15" x14ac:dyDescent="0.2">
      <c r="A187" s="4">
        <v>100204</v>
      </c>
      <c r="B187" s="4" t="s">
        <v>60</v>
      </c>
      <c r="C187" s="4" t="s">
        <v>308</v>
      </c>
      <c r="D187" s="4" t="s">
        <v>114</v>
      </c>
      <c r="E187" s="4">
        <v>4800000</v>
      </c>
      <c r="F187" s="4">
        <v>5795971.5999999996</v>
      </c>
      <c r="G187" s="4">
        <v>0</v>
      </c>
      <c r="H187" s="4">
        <v>1</v>
      </c>
      <c r="I187" s="4">
        <v>1</v>
      </c>
      <c r="J187" s="4">
        <v>0.52790000000000004</v>
      </c>
      <c r="K187" s="4" t="s">
        <v>131</v>
      </c>
      <c r="L187" s="26">
        <f t="shared" si="12"/>
        <v>0</v>
      </c>
      <c r="M187" s="26">
        <f t="shared" si="13"/>
        <v>0</v>
      </c>
      <c r="N187" s="26">
        <f t="shared" si="14"/>
        <v>0.52790000000000004</v>
      </c>
      <c r="O187" s="26">
        <f t="shared" si="15"/>
        <v>0.52790000000000004</v>
      </c>
    </row>
    <row r="188" spans="1:15" x14ac:dyDescent="0.2">
      <c r="A188" s="4">
        <v>100204</v>
      </c>
      <c r="B188" s="4" t="s">
        <v>60</v>
      </c>
      <c r="C188" s="4" t="s">
        <v>309</v>
      </c>
      <c r="D188" s="4" t="s">
        <v>114</v>
      </c>
      <c r="E188" s="4">
        <v>0</v>
      </c>
      <c r="F188" s="4">
        <v>0</v>
      </c>
      <c r="G188" s="4">
        <v>0</v>
      </c>
      <c r="H188" s="4">
        <v>1</v>
      </c>
      <c r="I188" s="4">
        <v>1</v>
      </c>
      <c r="J188" s="4">
        <v>0.52790000000000004</v>
      </c>
      <c r="K188" s="4" t="s">
        <v>131</v>
      </c>
      <c r="L188" s="26">
        <v>0</v>
      </c>
      <c r="M188" s="26">
        <v>0</v>
      </c>
      <c r="N188" s="26">
        <f t="shared" si="14"/>
        <v>0.52790000000000004</v>
      </c>
      <c r="O188" s="26">
        <f t="shared" si="15"/>
        <v>0.52790000000000004</v>
      </c>
    </row>
    <row r="189" spans="1:15" x14ac:dyDescent="0.2">
      <c r="A189" s="4">
        <v>100204</v>
      </c>
      <c r="B189" s="4" t="s">
        <v>60</v>
      </c>
      <c r="C189" s="4" t="s">
        <v>310</v>
      </c>
      <c r="D189" s="4" t="s">
        <v>116</v>
      </c>
      <c r="E189" s="4">
        <v>1385000</v>
      </c>
      <c r="F189" s="4">
        <v>1385000</v>
      </c>
      <c r="G189" s="4">
        <v>1385000</v>
      </c>
      <c r="H189" s="4">
        <v>1</v>
      </c>
      <c r="I189" s="4">
        <v>1</v>
      </c>
      <c r="J189" s="4">
        <v>0</v>
      </c>
      <c r="K189" s="4" t="s">
        <v>131</v>
      </c>
      <c r="L189" s="26">
        <f t="shared" si="12"/>
        <v>1</v>
      </c>
      <c r="M189" s="26">
        <f t="shared" si="13"/>
        <v>1</v>
      </c>
      <c r="N189" s="26">
        <f t="shared" si="14"/>
        <v>0</v>
      </c>
      <c r="O189" s="26">
        <f t="shared" si="15"/>
        <v>0</v>
      </c>
    </row>
    <row r="190" spans="1:15" x14ac:dyDescent="0.2">
      <c r="A190" s="4">
        <v>100204</v>
      </c>
      <c r="B190" s="4" t="s">
        <v>60</v>
      </c>
      <c r="C190" s="4" t="s">
        <v>311</v>
      </c>
      <c r="D190" s="4" t="s">
        <v>116</v>
      </c>
      <c r="E190" s="4">
        <v>0</v>
      </c>
      <c r="F190" s="4">
        <v>0</v>
      </c>
      <c r="G190" s="4">
        <v>0</v>
      </c>
      <c r="H190" s="4">
        <v>1</v>
      </c>
      <c r="I190" s="4">
        <v>1</v>
      </c>
      <c r="J190" s="4">
        <v>0</v>
      </c>
      <c r="K190" s="4" t="s">
        <v>131</v>
      </c>
      <c r="L190" s="26">
        <v>0</v>
      </c>
      <c r="M190" s="26">
        <v>0</v>
      </c>
      <c r="N190" s="26">
        <f t="shared" si="14"/>
        <v>0</v>
      </c>
      <c r="O190" s="26">
        <f t="shared" si="15"/>
        <v>0</v>
      </c>
    </row>
    <row r="191" spans="1:15" x14ac:dyDescent="0.2">
      <c r="A191" s="4">
        <v>100204</v>
      </c>
      <c r="B191" s="4" t="s">
        <v>60</v>
      </c>
      <c r="C191" s="4" t="s">
        <v>312</v>
      </c>
      <c r="D191" s="4" t="s">
        <v>116</v>
      </c>
      <c r="E191" s="4">
        <v>0</v>
      </c>
      <c r="F191" s="4">
        <v>0</v>
      </c>
      <c r="G191" s="4">
        <v>0</v>
      </c>
      <c r="H191" s="4">
        <v>1</v>
      </c>
      <c r="I191" s="4">
        <v>1</v>
      </c>
      <c r="J191" s="4">
        <v>0</v>
      </c>
      <c r="K191" s="4" t="s">
        <v>131</v>
      </c>
      <c r="L191" s="26">
        <v>0</v>
      </c>
      <c r="M191" s="26">
        <v>0</v>
      </c>
      <c r="N191" s="26">
        <f t="shared" si="14"/>
        <v>0</v>
      </c>
      <c r="O191" s="26">
        <f t="shared" si="15"/>
        <v>0</v>
      </c>
    </row>
    <row r="192" spans="1:15" x14ac:dyDescent="0.2">
      <c r="A192" s="4">
        <v>100204</v>
      </c>
      <c r="B192" s="4" t="s">
        <v>60</v>
      </c>
      <c r="C192" s="4" t="s">
        <v>313</v>
      </c>
      <c r="D192" s="4" t="s">
        <v>116</v>
      </c>
      <c r="E192" s="4">
        <v>1385000</v>
      </c>
      <c r="F192" s="4">
        <v>1385000</v>
      </c>
      <c r="G192" s="4">
        <v>0</v>
      </c>
      <c r="H192" s="4">
        <v>1</v>
      </c>
      <c r="I192" s="4">
        <v>1</v>
      </c>
      <c r="J192" s="4">
        <v>0</v>
      </c>
      <c r="K192" s="4" t="s">
        <v>131</v>
      </c>
      <c r="L192" s="26">
        <f t="shared" si="12"/>
        <v>0</v>
      </c>
      <c r="M192" s="26">
        <f t="shared" si="13"/>
        <v>0</v>
      </c>
      <c r="N192" s="26">
        <f t="shared" si="14"/>
        <v>0</v>
      </c>
      <c r="O192" s="26">
        <f t="shared" si="15"/>
        <v>0</v>
      </c>
    </row>
    <row r="193" spans="1:15" x14ac:dyDescent="0.2">
      <c r="A193" s="4">
        <v>100204</v>
      </c>
      <c r="B193" s="4" t="s">
        <v>60</v>
      </c>
      <c r="C193" s="4" t="s">
        <v>314</v>
      </c>
      <c r="D193" s="4" t="s">
        <v>116</v>
      </c>
      <c r="E193" s="4">
        <v>0</v>
      </c>
      <c r="F193" s="4">
        <v>0</v>
      </c>
      <c r="G193" s="4">
        <v>0</v>
      </c>
      <c r="H193" s="4">
        <v>1</v>
      </c>
      <c r="I193" s="4">
        <v>1</v>
      </c>
      <c r="J193" s="4">
        <v>0</v>
      </c>
      <c r="K193" s="4" t="s">
        <v>131</v>
      </c>
      <c r="L193" s="26">
        <v>0</v>
      </c>
      <c r="M193" s="26">
        <v>0</v>
      </c>
      <c r="N193" s="26">
        <f t="shared" si="14"/>
        <v>0</v>
      </c>
      <c r="O193" s="26">
        <f t="shared" si="15"/>
        <v>0</v>
      </c>
    </row>
    <row r="194" spans="1:15" x14ac:dyDescent="0.2">
      <c r="A194" s="4">
        <v>100204</v>
      </c>
      <c r="B194" s="4" t="s">
        <v>60</v>
      </c>
      <c r="C194" s="4" t="s">
        <v>315</v>
      </c>
      <c r="D194" s="4" t="s">
        <v>114</v>
      </c>
      <c r="E194" s="4">
        <v>250000</v>
      </c>
      <c r="F194" s="4">
        <v>250000</v>
      </c>
      <c r="G194" s="4">
        <v>53839.87</v>
      </c>
      <c r="H194" s="4">
        <v>1</v>
      </c>
      <c r="I194" s="4">
        <v>1</v>
      </c>
      <c r="J194" s="4">
        <v>0.55759999999999998</v>
      </c>
      <c r="K194" s="4" t="s">
        <v>131</v>
      </c>
      <c r="L194" s="26">
        <f t="shared" si="12"/>
        <v>0.21535948000000002</v>
      </c>
      <c r="M194" s="26">
        <f t="shared" si="13"/>
        <v>0.21535948000000002</v>
      </c>
      <c r="N194" s="26">
        <f t="shared" si="14"/>
        <v>0.55759999999999998</v>
      </c>
      <c r="O194" s="26">
        <f t="shared" si="15"/>
        <v>0.55759999999999998</v>
      </c>
    </row>
    <row r="195" spans="1:15" x14ac:dyDescent="0.2">
      <c r="A195" s="4">
        <v>100204</v>
      </c>
      <c r="B195" s="4" t="s">
        <v>60</v>
      </c>
      <c r="C195" s="4" t="s">
        <v>316</v>
      </c>
      <c r="D195" s="4" t="s">
        <v>114</v>
      </c>
      <c r="E195" s="4">
        <v>250000</v>
      </c>
      <c r="F195" s="4">
        <v>250000</v>
      </c>
      <c r="G195" s="4">
        <v>0</v>
      </c>
      <c r="H195" s="4">
        <v>1</v>
      </c>
      <c r="I195" s="4">
        <v>1</v>
      </c>
      <c r="J195" s="4">
        <v>0.55759999999999998</v>
      </c>
      <c r="K195" s="4" t="s">
        <v>131</v>
      </c>
      <c r="L195" s="26">
        <f t="shared" si="12"/>
        <v>0</v>
      </c>
      <c r="M195" s="26">
        <f t="shared" si="13"/>
        <v>0</v>
      </c>
      <c r="N195" s="26">
        <f t="shared" si="14"/>
        <v>0.55759999999999998</v>
      </c>
      <c r="O195" s="26">
        <f t="shared" si="15"/>
        <v>0.55759999999999998</v>
      </c>
    </row>
    <row r="196" spans="1:15" x14ac:dyDescent="0.2">
      <c r="A196" s="4">
        <v>100204</v>
      </c>
      <c r="B196" s="4" t="s">
        <v>60</v>
      </c>
      <c r="C196" s="4" t="s">
        <v>317</v>
      </c>
      <c r="D196" s="4" t="s">
        <v>114</v>
      </c>
      <c r="E196" s="4">
        <v>0</v>
      </c>
      <c r="F196" s="4">
        <v>0</v>
      </c>
      <c r="G196" s="4">
        <v>0</v>
      </c>
      <c r="H196" s="4">
        <v>1</v>
      </c>
      <c r="I196" s="4">
        <v>1</v>
      </c>
      <c r="J196" s="4">
        <v>0</v>
      </c>
      <c r="K196" s="4" t="s">
        <v>131</v>
      </c>
      <c r="L196" s="26">
        <v>0</v>
      </c>
      <c r="M196" s="26">
        <v>0</v>
      </c>
      <c r="N196" s="26">
        <f t="shared" si="14"/>
        <v>0</v>
      </c>
      <c r="O196" s="26">
        <f t="shared" si="15"/>
        <v>0</v>
      </c>
    </row>
    <row r="197" spans="1:15" x14ac:dyDescent="0.2">
      <c r="A197" s="4">
        <v>100204</v>
      </c>
      <c r="B197" s="4" t="s">
        <v>60</v>
      </c>
      <c r="C197" s="4" t="s">
        <v>318</v>
      </c>
      <c r="D197" s="4" t="s">
        <v>116</v>
      </c>
      <c r="E197" s="4">
        <v>0</v>
      </c>
      <c r="F197" s="4">
        <v>0</v>
      </c>
      <c r="G197" s="4">
        <v>0</v>
      </c>
      <c r="H197" s="4">
        <v>1</v>
      </c>
      <c r="I197" s="4">
        <v>1</v>
      </c>
      <c r="J197" s="4">
        <v>0</v>
      </c>
      <c r="K197" s="4" t="s">
        <v>131</v>
      </c>
      <c r="L197" s="26">
        <v>0</v>
      </c>
      <c r="M197" s="26">
        <v>0</v>
      </c>
      <c r="N197" s="26">
        <f t="shared" si="14"/>
        <v>0</v>
      </c>
      <c r="O197" s="26">
        <f t="shared" si="15"/>
        <v>0</v>
      </c>
    </row>
    <row r="198" spans="1:15" x14ac:dyDescent="0.2">
      <c r="A198" s="4">
        <v>100204</v>
      </c>
      <c r="B198" s="4" t="s">
        <v>60</v>
      </c>
      <c r="C198" s="4" t="s">
        <v>319</v>
      </c>
      <c r="D198" s="4" t="s">
        <v>116</v>
      </c>
      <c r="E198" s="4">
        <v>0</v>
      </c>
      <c r="F198" s="4">
        <v>0</v>
      </c>
      <c r="G198" s="4">
        <v>0</v>
      </c>
      <c r="H198" s="4">
        <v>1</v>
      </c>
      <c r="I198" s="4">
        <v>1</v>
      </c>
      <c r="J198" s="4">
        <v>0</v>
      </c>
      <c r="K198" s="4" t="s">
        <v>131</v>
      </c>
      <c r="L198" s="26">
        <v>0</v>
      </c>
      <c r="M198" s="26">
        <v>0</v>
      </c>
      <c r="N198" s="26">
        <f t="shared" si="14"/>
        <v>0</v>
      </c>
      <c r="O198" s="26">
        <f t="shared" si="15"/>
        <v>0</v>
      </c>
    </row>
    <row r="199" spans="1:15" x14ac:dyDescent="0.2">
      <c r="A199" s="4">
        <v>100204</v>
      </c>
      <c r="B199" s="4" t="s">
        <v>60</v>
      </c>
      <c r="C199" s="4" t="s">
        <v>320</v>
      </c>
      <c r="D199" s="4" t="s">
        <v>116</v>
      </c>
      <c r="E199" s="4">
        <v>0</v>
      </c>
      <c r="F199" s="4">
        <v>0</v>
      </c>
      <c r="G199" s="4">
        <v>0</v>
      </c>
      <c r="H199" s="4">
        <v>1</v>
      </c>
      <c r="I199" s="4">
        <v>1</v>
      </c>
      <c r="J199" s="4">
        <v>0</v>
      </c>
      <c r="K199" s="4" t="s">
        <v>131</v>
      </c>
      <c r="L199" s="26">
        <v>0</v>
      </c>
      <c r="M199" s="26">
        <v>0</v>
      </c>
      <c r="N199" s="26">
        <f t="shared" si="14"/>
        <v>0</v>
      </c>
      <c r="O199" s="26">
        <f t="shared" si="15"/>
        <v>0</v>
      </c>
    </row>
    <row r="200" spans="1:15" x14ac:dyDescent="0.2">
      <c r="A200" s="4">
        <v>100204</v>
      </c>
      <c r="B200" s="4" t="s">
        <v>60</v>
      </c>
      <c r="C200" s="4" t="s">
        <v>321</v>
      </c>
      <c r="D200" s="4" t="s">
        <v>116</v>
      </c>
      <c r="E200" s="4">
        <v>0</v>
      </c>
      <c r="F200" s="4">
        <v>0</v>
      </c>
      <c r="G200" s="4">
        <v>0</v>
      </c>
      <c r="H200" s="4">
        <v>1</v>
      </c>
      <c r="I200" s="4">
        <v>1</v>
      </c>
      <c r="J200" s="4">
        <v>0</v>
      </c>
      <c r="K200" s="4" t="s">
        <v>131</v>
      </c>
      <c r="L200" s="26">
        <v>0</v>
      </c>
      <c r="M200" s="26">
        <v>0</v>
      </c>
      <c r="N200" s="26">
        <f t="shared" si="14"/>
        <v>0</v>
      </c>
      <c r="O200" s="26">
        <f t="shared" si="15"/>
        <v>0</v>
      </c>
    </row>
    <row r="201" spans="1:15" x14ac:dyDescent="0.2">
      <c r="A201" s="4">
        <v>100204</v>
      </c>
      <c r="B201" s="4" t="s">
        <v>60</v>
      </c>
      <c r="C201" s="4" t="s">
        <v>322</v>
      </c>
      <c r="D201" s="4" t="s">
        <v>116</v>
      </c>
      <c r="E201" s="4">
        <v>0</v>
      </c>
      <c r="F201" s="4">
        <v>0</v>
      </c>
      <c r="G201" s="4">
        <v>0</v>
      </c>
      <c r="H201" s="4">
        <v>1</v>
      </c>
      <c r="I201" s="4">
        <v>1</v>
      </c>
      <c r="J201" s="4">
        <v>0</v>
      </c>
      <c r="K201" s="4" t="s">
        <v>131</v>
      </c>
      <c r="L201" s="26">
        <v>0</v>
      </c>
      <c r="M201" s="26">
        <v>0</v>
      </c>
      <c r="N201" s="26">
        <f t="shared" si="14"/>
        <v>0</v>
      </c>
      <c r="O201" s="26">
        <f t="shared" si="15"/>
        <v>0</v>
      </c>
    </row>
    <row r="202" spans="1:15" x14ac:dyDescent="0.2">
      <c r="A202" s="4">
        <v>100204</v>
      </c>
      <c r="B202" s="4" t="s">
        <v>60</v>
      </c>
      <c r="C202" s="4" t="s">
        <v>323</v>
      </c>
      <c r="D202" s="4" t="s">
        <v>110</v>
      </c>
      <c r="E202" s="4">
        <v>600000</v>
      </c>
      <c r="F202" s="4">
        <v>600000</v>
      </c>
      <c r="G202" s="4">
        <v>488340</v>
      </c>
      <c r="H202" s="4">
        <v>1</v>
      </c>
      <c r="I202" s="4">
        <v>1</v>
      </c>
      <c r="J202" s="4">
        <v>0.83330000000000004</v>
      </c>
      <c r="K202" s="4" t="s">
        <v>131</v>
      </c>
      <c r="L202" s="26">
        <f t="shared" si="12"/>
        <v>0.81389999999999996</v>
      </c>
      <c r="M202" s="26">
        <f t="shared" si="13"/>
        <v>0.81389999999999996</v>
      </c>
      <c r="N202" s="26">
        <f t="shared" si="14"/>
        <v>0.83330000000000004</v>
      </c>
      <c r="O202" s="26">
        <f t="shared" si="15"/>
        <v>0.83330000000000004</v>
      </c>
    </row>
    <row r="203" spans="1:15" x14ac:dyDescent="0.2">
      <c r="A203" s="4">
        <v>100204</v>
      </c>
      <c r="B203" s="4" t="s">
        <v>60</v>
      </c>
      <c r="C203" s="4" t="s">
        <v>324</v>
      </c>
      <c r="D203" s="4" t="s">
        <v>110</v>
      </c>
      <c r="E203" s="4">
        <v>600000</v>
      </c>
      <c r="F203" s="4">
        <v>600000</v>
      </c>
      <c r="G203" s="4">
        <v>0</v>
      </c>
      <c r="H203" s="4">
        <v>1</v>
      </c>
      <c r="I203" s="4">
        <v>1</v>
      </c>
      <c r="J203" s="4">
        <v>1</v>
      </c>
      <c r="K203" s="4" t="s">
        <v>131</v>
      </c>
      <c r="L203" s="26">
        <f t="shared" si="12"/>
        <v>0</v>
      </c>
      <c r="M203" s="26">
        <f t="shared" si="13"/>
        <v>0</v>
      </c>
      <c r="N203" s="26">
        <f t="shared" si="14"/>
        <v>1</v>
      </c>
      <c r="O203" s="26">
        <f t="shared" si="15"/>
        <v>1</v>
      </c>
    </row>
    <row r="204" spans="1:15" x14ac:dyDescent="0.2">
      <c r="A204" s="4">
        <v>100204</v>
      </c>
      <c r="B204" s="4" t="s">
        <v>60</v>
      </c>
      <c r="C204" s="4" t="s">
        <v>325</v>
      </c>
      <c r="D204" s="4" t="s">
        <v>110</v>
      </c>
      <c r="E204" s="4">
        <v>0</v>
      </c>
      <c r="F204" s="4">
        <v>0</v>
      </c>
      <c r="G204" s="4">
        <v>0</v>
      </c>
      <c r="H204" s="4">
        <v>1</v>
      </c>
      <c r="I204" s="4">
        <v>1</v>
      </c>
      <c r="J204" s="4">
        <v>1.2763</v>
      </c>
      <c r="K204" s="4" t="s">
        <v>131</v>
      </c>
      <c r="L204" s="26">
        <v>0</v>
      </c>
      <c r="M204" s="26">
        <v>0</v>
      </c>
      <c r="N204" s="26">
        <f t="shared" si="14"/>
        <v>1.2763</v>
      </c>
      <c r="O204" s="26">
        <f t="shared" si="15"/>
        <v>1.2763</v>
      </c>
    </row>
    <row r="205" spans="1:15" x14ac:dyDescent="0.2">
      <c r="A205" s="4">
        <v>100204</v>
      </c>
      <c r="B205" s="4" t="s">
        <v>60</v>
      </c>
      <c r="C205" s="4" t="s">
        <v>326</v>
      </c>
      <c r="D205" s="4" t="s">
        <v>110</v>
      </c>
      <c r="E205" s="4">
        <v>0</v>
      </c>
      <c r="F205" s="4">
        <v>0</v>
      </c>
      <c r="G205" s="4">
        <v>0</v>
      </c>
      <c r="H205" s="4">
        <v>0</v>
      </c>
      <c r="I205" s="4">
        <v>0</v>
      </c>
      <c r="J205" s="4">
        <v>0</v>
      </c>
      <c r="K205" s="4" t="s">
        <v>131</v>
      </c>
      <c r="L205" s="26">
        <v>0</v>
      </c>
      <c r="M205" s="26">
        <v>0</v>
      </c>
      <c r="N205" s="26">
        <v>0</v>
      </c>
      <c r="O205" s="26">
        <v>0</v>
      </c>
    </row>
    <row r="206" spans="1:15" x14ac:dyDescent="0.2">
      <c r="A206" s="4">
        <v>100204</v>
      </c>
      <c r="B206" s="4" t="s">
        <v>60</v>
      </c>
      <c r="C206" s="4" t="s">
        <v>327</v>
      </c>
      <c r="D206" s="4" t="s">
        <v>112</v>
      </c>
      <c r="E206" s="4">
        <v>0</v>
      </c>
      <c r="F206" s="4">
        <v>40000</v>
      </c>
      <c r="G206" s="4">
        <v>40000</v>
      </c>
      <c r="H206" s="4">
        <v>1</v>
      </c>
      <c r="I206" s="4">
        <v>1</v>
      </c>
      <c r="J206" s="4">
        <v>0.92110000000000003</v>
      </c>
      <c r="K206" s="4" t="s">
        <v>132</v>
      </c>
      <c r="L206" s="26">
        <v>1</v>
      </c>
      <c r="M206" s="26">
        <f t="shared" si="13"/>
        <v>1</v>
      </c>
      <c r="N206" s="26">
        <f t="shared" si="14"/>
        <v>0.92110000000000003</v>
      </c>
      <c r="O206" s="26">
        <f t="shared" si="15"/>
        <v>0.92110000000000003</v>
      </c>
    </row>
    <row r="207" spans="1:15" x14ac:dyDescent="0.2">
      <c r="A207" s="4">
        <v>100204</v>
      </c>
      <c r="B207" s="4" t="s">
        <v>60</v>
      </c>
      <c r="C207" s="4" t="s">
        <v>328</v>
      </c>
      <c r="D207" s="4" t="s">
        <v>112</v>
      </c>
      <c r="E207" s="4">
        <v>0</v>
      </c>
      <c r="F207" s="4">
        <v>0</v>
      </c>
      <c r="G207" s="4">
        <v>0</v>
      </c>
      <c r="H207" s="4">
        <v>1</v>
      </c>
      <c r="I207" s="4">
        <v>1</v>
      </c>
      <c r="J207" s="4">
        <v>0</v>
      </c>
      <c r="K207" s="4" t="s">
        <v>132</v>
      </c>
      <c r="L207" s="26">
        <v>0</v>
      </c>
      <c r="M207" s="26">
        <v>0</v>
      </c>
      <c r="N207" s="26">
        <f t="shared" si="14"/>
        <v>0</v>
      </c>
      <c r="O207" s="26">
        <f t="shared" si="15"/>
        <v>0</v>
      </c>
    </row>
    <row r="208" spans="1:15" x14ac:dyDescent="0.2">
      <c r="A208" s="4">
        <v>100204</v>
      </c>
      <c r="B208" s="4" t="s">
        <v>60</v>
      </c>
      <c r="C208" s="4" t="s">
        <v>329</v>
      </c>
      <c r="D208" s="4" t="s">
        <v>112</v>
      </c>
      <c r="E208" s="4">
        <v>0</v>
      </c>
      <c r="F208" s="4">
        <v>40000</v>
      </c>
      <c r="G208" s="4">
        <v>0</v>
      </c>
      <c r="H208" s="4">
        <v>1</v>
      </c>
      <c r="I208" s="4">
        <v>1</v>
      </c>
      <c r="J208" s="4">
        <v>0.45319999999999999</v>
      </c>
      <c r="K208" s="4" t="s">
        <v>131</v>
      </c>
      <c r="L208" s="26">
        <v>0</v>
      </c>
      <c r="M208" s="26">
        <f t="shared" si="13"/>
        <v>0</v>
      </c>
      <c r="N208" s="26">
        <f t="shared" si="14"/>
        <v>0.45319999999999999</v>
      </c>
      <c r="O208" s="26">
        <f t="shared" si="15"/>
        <v>0.45319999999999999</v>
      </c>
    </row>
    <row r="209" spans="1:15" x14ac:dyDescent="0.2">
      <c r="A209" s="4">
        <v>100204</v>
      </c>
      <c r="B209" s="4" t="s">
        <v>60</v>
      </c>
      <c r="C209" s="4" t="s">
        <v>330</v>
      </c>
      <c r="D209" s="4" t="s">
        <v>113</v>
      </c>
      <c r="E209" s="4">
        <v>0</v>
      </c>
      <c r="F209" s="4">
        <v>0</v>
      </c>
      <c r="G209" s="4">
        <v>0</v>
      </c>
      <c r="H209" s="4">
        <v>1</v>
      </c>
      <c r="I209" s="4">
        <v>1</v>
      </c>
      <c r="J209" s="4">
        <v>0</v>
      </c>
      <c r="K209" s="4" t="s">
        <v>131</v>
      </c>
      <c r="L209" s="26">
        <v>0</v>
      </c>
      <c r="M209" s="26">
        <v>0</v>
      </c>
      <c r="N209" s="26">
        <f t="shared" si="14"/>
        <v>0</v>
      </c>
      <c r="O209" s="26">
        <f t="shared" si="15"/>
        <v>0</v>
      </c>
    </row>
    <row r="210" spans="1:15" x14ac:dyDescent="0.2">
      <c r="A210" s="4">
        <v>100204</v>
      </c>
      <c r="B210" s="4" t="s">
        <v>60</v>
      </c>
      <c r="C210" s="4" t="s">
        <v>331</v>
      </c>
      <c r="D210" s="4" t="s">
        <v>113</v>
      </c>
      <c r="E210" s="4">
        <v>0</v>
      </c>
      <c r="F210" s="4">
        <v>0</v>
      </c>
      <c r="G210" s="4">
        <v>0</v>
      </c>
      <c r="H210" s="4">
        <v>1</v>
      </c>
      <c r="I210" s="4">
        <v>1</v>
      </c>
      <c r="J210" s="4">
        <v>0</v>
      </c>
      <c r="K210" s="4" t="s">
        <v>131</v>
      </c>
      <c r="L210" s="26">
        <v>0</v>
      </c>
      <c r="M210" s="26">
        <v>0</v>
      </c>
      <c r="N210" s="26">
        <f t="shared" si="14"/>
        <v>0</v>
      </c>
      <c r="O210" s="26">
        <f t="shared" si="15"/>
        <v>0</v>
      </c>
    </row>
    <row r="211" spans="1:15" x14ac:dyDescent="0.2">
      <c r="A211" s="4">
        <v>100205</v>
      </c>
      <c r="B211" s="4" t="s">
        <v>61</v>
      </c>
      <c r="C211" s="4" t="s">
        <v>332</v>
      </c>
      <c r="D211" s="4" t="s">
        <v>117</v>
      </c>
      <c r="E211" s="4">
        <v>10500000</v>
      </c>
      <c r="F211" s="4">
        <v>12364608.84</v>
      </c>
      <c r="G211" s="4">
        <v>1441269.01</v>
      </c>
      <c r="H211" s="4">
        <v>0</v>
      </c>
      <c r="I211" s="4">
        <v>0</v>
      </c>
      <c r="J211" s="4">
        <v>0</v>
      </c>
      <c r="K211" s="4" t="s">
        <v>131</v>
      </c>
      <c r="L211" s="26">
        <f t="shared" si="12"/>
        <v>0.13726371523809525</v>
      </c>
      <c r="M211" s="26">
        <f t="shared" si="13"/>
        <v>0.11656406026670553</v>
      </c>
      <c r="N211" s="26">
        <v>0</v>
      </c>
      <c r="O211" s="26">
        <v>0</v>
      </c>
    </row>
    <row r="212" spans="1:15" x14ac:dyDescent="0.2">
      <c r="A212" s="4">
        <v>100205</v>
      </c>
      <c r="B212" s="4" t="s">
        <v>61</v>
      </c>
      <c r="C212" s="4" t="s">
        <v>333</v>
      </c>
      <c r="D212" s="4" t="s">
        <v>117</v>
      </c>
      <c r="E212" s="4">
        <v>10500000</v>
      </c>
      <c r="F212" s="4">
        <v>12364608.84</v>
      </c>
      <c r="G212" s="4">
        <v>1441269.01</v>
      </c>
      <c r="H212" s="4">
        <v>0</v>
      </c>
      <c r="I212" s="4">
        <v>0</v>
      </c>
      <c r="J212" s="4">
        <v>0</v>
      </c>
      <c r="K212" s="4" t="s">
        <v>131</v>
      </c>
      <c r="L212" s="26">
        <f t="shared" si="12"/>
        <v>0.13726371523809525</v>
      </c>
      <c r="M212" s="26">
        <f t="shared" si="13"/>
        <v>0.11656406026670553</v>
      </c>
      <c r="N212" s="26">
        <v>0</v>
      </c>
      <c r="O212" s="26">
        <v>0</v>
      </c>
    </row>
    <row r="213" spans="1:15" x14ac:dyDescent="0.2">
      <c r="A213" s="4">
        <v>100205</v>
      </c>
      <c r="B213" s="4" t="s">
        <v>61</v>
      </c>
      <c r="C213" s="4" t="s">
        <v>334</v>
      </c>
      <c r="D213" s="4" t="s">
        <v>118</v>
      </c>
      <c r="E213" s="4">
        <v>10500000</v>
      </c>
      <c r="F213" s="4">
        <v>10500000</v>
      </c>
      <c r="G213" s="4">
        <v>0</v>
      </c>
      <c r="H213" s="4">
        <v>1</v>
      </c>
      <c r="I213" s="4">
        <v>1</v>
      </c>
      <c r="J213" s="4">
        <v>0</v>
      </c>
      <c r="K213" s="4" t="s">
        <v>131</v>
      </c>
      <c r="L213" s="26">
        <f t="shared" si="12"/>
        <v>0</v>
      </c>
      <c r="M213" s="26">
        <f t="shared" si="13"/>
        <v>0</v>
      </c>
      <c r="N213" s="26">
        <f t="shared" si="14"/>
        <v>0</v>
      </c>
      <c r="O213" s="26">
        <f t="shared" si="15"/>
        <v>0</v>
      </c>
    </row>
    <row r="214" spans="1:15" x14ac:dyDescent="0.2">
      <c r="A214" s="4">
        <v>100205</v>
      </c>
      <c r="B214" s="4" t="s">
        <v>61</v>
      </c>
      <c r="C214" s="4" t="s">
        <v>335</v>
      </c>
      <c r="D214" s="4" t="s">
        <v>118</v>
      </c>
      <c r="E214" s="4">
        <v>10500000</v>
      </c>
      <c r="F214" s="4">
        <v>10500000</v>
      </c>
      <c r="G214" s="4">
        <v>0</v>
      </c>
      <c r="H214" s="4">
        <v>1</v>
      </c>
      <c r="I214" s="4">
        <v>1</v>
      </c>
      <c r="J214" s="4">
        <v>0</v>
      </c>
      <c r="K214" s="4" t="s">
        <v>131</v>
      </c>
      <c r="L214" s="26">
        <f t="shared" si="12"/>
        <v>0</v>
      </c>
      <c r="M214" s="26">
        <f t="shared" si="13"/>
        <v>0</v>
      </c>
      <c r="N214" s="26">
        <f t="shared" si="14"/>
        <v>0</v>
      </c>
      <c r="O214" s="26">
        <f t="shared" si="15"/>
        <v>0</v>
      </c>
    </row>
    <row r="215" spans="1:15" x14ac:dyDescent="0.2">
      <c r="A215" s="4">
        <v>100205</v>
      </c>
      <c r="B215" s="4" t="s">
        <v>61</v>
      </c>
      <c r="C215" s="4" t="s">
        <v>336</v>
      </c>
      <c r="D215" s="4" t="s">
        <v>829</v>
      </c>
      <c r="E215" s="4">
        <v>0</v>
      </c>
      <c r="F215" s="4">
        <v>1181715.3499999999</v>
      </c>
      <c r="G215" s="4">
        <v>793746.24</v>
      </c>
      <c r="H215" s="4">
        <v>0.95</v>
      </c>
      <c r="I215" s="4">
        <v>0.95</v>
      </c>
      <c r="J215" s="4">
        <v>0.42105263157894735</v>
      </c>
      <c r="K215" s="4" t="s">
        <v>131</v>
      </c>
      <c r="L215" s="26">
        <v>1</v>
      </c>
      <c r="M215" s="26">
        <f t="shared" si="13"/>
        <v>0.67168987861586138</v>
      </c>
      <c r="N215" s="26">
        <f t="shared" si="14"/>
        <v>0.44321329639889195</v>
      </c>
      <c r="O215" s="26">
        <f t="shared" si="15"/>
        <v>0.44321329639889195</v>
      </c>
    </row>
    <row r="216" spans="1:15" x14ac:dyDescent="0.2">
      <c r="A216" s="4">
        <v>100205</v>
      </c>
      <c r="B216" s="4" t="s">
        <v>61</v>
      </c>
      <c r="C216" s="4" t="s">
        <v>337</v>
      </c>
      <c r="D216" s="4" t="s">
        <v>829</v>
      </c>
      <c r="E216" s="4">
        <v>0</v>
      </c>
      <c r="F216" s="4">
        <v>1133923.2</v>
      </c>
      <c r="G216" s="4">
        <v>0</v>
      </c>
      <c r="H216" s="4">
        <v>0.9</v>
      </c>
      <c r="I216" s="4">
        <v>0.9</v>
      </c>
      <c r="J216" s="4">
        <v>0.55666666666666664</v>
      </c>
      <c r="K216" s="4" t="s">
        <v>131</v>
      </c>
      <c r="L216" s="26">
        <v>0</v>
      </c>
      <c r="M216" s="26">
        <f t="shared" si="13"/>
        <v>0</v>
      </c>
      <c r="N216" s="26">
        <f t="shared" si="14"/>
        <v>0.61851851851851847</v>
      </c>
      <c r="O216" s="26">
        <f t="shared" si="15"/>
        <v>0.61851851851851847</v>
      </c>
    </row>
    <row r="217" spans="1:15" x14ac:dyDescent="0.2">
      <c r="A217" s="4">
        <v>100205</v>
      </c>
      <c r="B217" s="4" t="s">
        <v>61</v>
      </c>
      <c r="C217" s="4" t="s">
        <v>338</v>
      </c>
      <c r="D217" s="4" t="s">
        <v>829</v>
      </c>
      <c r="E217" s="4">
        <v>0</v>
      </c>
      <c r="F217" s="4">
        <v>44623</v>
      </c>
      <c r="G217" s="4">
        <v>0</v>
      </c>
      <c r="H217" s="4">
        <v>1</v>
      </c>
      <c r="I217" s="4">
        <v>1</v>
      </c>
      <c r="J217" s="4">
        <v>0</v>
      </c>
      <c r="K217" s="4" t="s">
        <v>131</v>
      </c>
      <c r="L217" s="26">
        <v>0</v>
      </c>
      <c r="M217" s="26">
        <f t="shared" si="13"/>
        <v>0</v>
      </c>
      <c r="N217" s="26">
        <f t="shared" si="14"/>
        <v>0</v>
      </c>
      <c r="O217" s="26">
        <f t="shared" si="15"/>
        <v>0</v>
      </c>
    </row>
    <row r="218" spans="1:15" x14ac:dyDescent="0.2">
      <c r="A218" s="4">
        <v>100205</v>
      </c>
      <c r="B218" s="4" t="s">
        <v>61</v>
      </c>
      <c r="C218" s="4" t="s">
        <v>338</v>
      </c>
      <c r="D218" s="4" t="s">
        <v>97</v>
      </c>
      <c r="E218" s="4">
        <v>0</v>
      </c>
      <c r="F218" s="4">
        <v>3169.15</v>
      </c>
      <c r="G218" s="4">
        <v>0</v>
      </c>
      <c r="H218" s="4">
        <v>1</v>
      </c>
      <c r="I218" s="4">
        <v>1</v>
      </c>
      <c r="J218" s="4">
        <v>0</v>
      </c>
      <c r="K218" s="4" t="s">
        <v>131</v>
      </c>
      <c r="L218" s="26">
        <v>0</v>
      </c>
      <c r="M218" s="26">
        <f t="shared" si="13"/>
        <v>0</v>
      </c>
      <c r="N218" s="26">
        <f t="shared" si="14"/>
        <v>0</v>
      </c>
      <c r="O218" s="26">
        <f t="shared" si="15"/>
        <v>0</v>
      </c>
    </row>
    <row r="219" spans="1:15" x14ac:dyDescent="0.2">
      <c r="A219" s="4">
        <v>100205</v>
      </c>
      <c r="B219" s="4" t="s">
        <v>61</v>
      </c>
      <c r="C219" s="4" t="s">
        <v>339</v>
      </c>
      <c r="D219" s="4" t="s">
        <v>117</v>
      </c>
      <c r="E219" s="4">
        <v>0</v>
      </c>
      <c r="F219" s="4">
        <v>682893.49</v>
      </c>
      <c r="G219" s="4">
        <v>647522.77</v>
      </c>
      <c r="H219" s="4">
        <v>0</v>
      </c>
      <c r="I219" s="4">
        <v>0</v>
      </c>
      <c r="J219" s="4">
        <v>0</v>
      </c>
      <c r="K219" s="4" t="s">
        <v>131</v>
      </c>
      <c r="L219" s="26">
        <v>1</v>
      </c>
      <c r="M219" s="26">
        <f t="shared" si="13"/>
        <v>0.94820463144259881</v>
      </c>
      <c r="N219" s="26">
        <v>0</v>
      </c>
      <c r="O219" s="26">
        <v>0</v>
      </c>
    </row>
    <row r="220" spans="1:15" x14ac:dyDescent="0.2">
      <c r="A220" s="4">
        <v>100205</v>
      </c>
      <c r="B220" s="4" t="s">
        <v>61</v>
      </c>
      <c r="C220" s="4" t="s">
        <v>340</v>
      </c>
      <c r="D220" s="4" t="s">
        <v>117</v>
      </c>
      <c r="E220" s="4">
        <v>0</v>
      </c>
      <c r="F220" s="4">
        <v>647522.77</v>
      </c>
      <c r="G220" s="4">
        <v>0</v>
      </c>
      <c r="H220" s="4">
        <v>1</v>
      </c>
      <c r="I220" s="4">
        <v>1</v>
      </c>
      <c r="J220" s="4">
        <v>0</v>
      </c>
      <c r="K220" s="4" t="s">
        <v>131</v>
      </c>
      <c r="L220" s="26">
        <v>0</v>
      </c>
      <c r="M220" s="26">
        <f t="shared" si="13"/>
        <v>0</v>
      </c>
      <c r="N220" s="26">
        <f t="shared" si="14"/>
        <v>0</v>
      </c>
      <c r="O220" s="26">
        <f t="shared" si="15"/>
        <v>0</v>
      </c>
    </row>
    <row r="221" spans="1:15" x14ac:dyDescent="0.2">
      <c r="A221" s="4">
        <v>100205</v>
      </c>
      <c r="B221" s="4" t="s">
        <v>61</v>
      </c>
      <c r="C221" s="4" t="s">
        <v>340</v>
      </c>
      <c r="D221" s="4" t="s">
        <v>97</v>
      </c>
      <c r="E221" s="4">
        <v>0</v>
      </c>
      <c r="F221" s="4">
        <v>35370.720000000001</v>
      </c>
      <c r="G221" s="4">
        <v>0</v>
      </c>
      <c r="H221" s="4">
        <v>1</v>
      </c>
      <c r="I221" s="4">
        <v>1</v>
      </c>
      <c r="J221" s="4">
        <v>0</v>
      </c>
      <c r="K221" s="4" t="s">
        <v>131</v>
      </c>
      <c r="L221" s="26">
        <v>0</v>
      </c>
      <c r="M221" s="26">
        <f t="shared" si="13"/>
        <v>0</v>
      </c>
      <c r="N221" s="26">
        <f t="shared" si="14"/>
        <v>0</v>
      </c>
      <c r="O221" s="26">
        <f t="shared" si="15"/>
        <v>0</v>
      </c>
    </row>
    <row r="222" spans="1:15" x14ac:dyDescent="0.2">
      <c r="A222" s="4">
        <v>100206</v>
      </c>
      <c r="B222" s="4" t="s">
        <v>62</v>
      </c>
      <c r="C222" s="4" t="s">
        <v>341</v>
      </c>
      <c r="D222" s="4" t="s">
        <v>119</v>
      </c>
      <c r="E222" s="4">
        <v>800000</v>
      </c>
      <c r="F222" s="4">
        <v>950000</v>
      </c>
      <c r="G222" s="4">
        <v>90000</v>
      </c>
      <c r="H222" s="4">
        <v>0</v>
      </c>
      <c r="I222" s="4">
        <v>0</v>
      </c>
      <c r="J222" s="4">
        <v>0</v>
      </c>
      <c r="K222" s="4" t="s">
        <v>131</v>
      </c>
      <c r="L222" s="26">
        <f t="shared" si="12"/>
        <v>0.1125</v>
      </c>
      <c r="M222" s="26">
        <f t="shared" si="13"/>
        <v>9.4736842105263161E-2</v>
      </c>
      <c r="N222" s="26">
        <v>0</v>
      </c>
      <c r="O222" s="26">
        <v>0</v>
      </c>
    </row>
    <row r="223" spans="1:15" x14ac:dyDescent="0.2">
      <c r="A223" s="4">
        <v>100206</v>
      </c>
      <c r="B223" s="4" t="s">
        <v>62</v>
      </c>
      <c r="C223" s="4" t="s">
        <v>342</v>
      </c>
      <c r="D223" s="4" t="s">
        <v>119</v>
      </c>
      <c r="E223" s="4">
        <v>800000</v>
      </c>
      <c r="F223" s="4">
        <v>950000</v>
      </c>
      <c r="G223" s="4">
        <v>90000</v>
      </c>
      <c r="H223" s="4">
        <v>1</v>
      </c>
      <c r="I223" s="4">
        <v>1</v>
      </c>
      <c r="J223" s="4">
        <v>0</v>
      </c>
      <c r="K223" s="4" t="s">
        <v>132</v>
      </c>
      <c r="L223" s="26">
        <f t="shared" si="12"/>
        <v>0.1125</v>
      </c>
      <c r="M223" s="26">
        <f t="shared" si="13"/>
        <v>9.4736842105263161E-2</v>
      </c>
      <c r="N223" s="26">
        <f t="shared" si="14"/>
        <v>0</v>
      </c>
      <c r="O223" s="26">
        <f t="shared" si="15"/>
        <v>0</v>
      </c>
    </row>
    <row r="224" spans="1:15" x14ac:dyDescent="0.2">
      <c r="A224" s="4">
        <v>100206</v>
      </c>
      <c r="B224" s="4" t="s">
        <v>62</v>
      </c>
      <c r="C224" s="4" t="s">
        <v>343</v>
      </c>
      <c r="D224" s="4" t="s">
        <v>119</v>
      </c>
      <c r="E224" s="4">
        <v>200000</v>
      </c>
      <c r="F224" s="4">
        <v>200000</v>
      </c>
      <c r="G224" s="4">
        <v>0</v>
      </c>
      <c r="H224" s="4">
        <v>1</v>
      </c>
      <c r="I224" s="4">
        <v>1</v>
      </c>
      <c r="J224" s="4">
        <v>0.5</v>
      </c>
      <c r="K224" s="4" t="s">
        <v>132</v>
      </c>
      <c r="L224" s="26">
        <f t="shared" si="12"/>
        <v>0</v>
      </c>
      <c r="M224" s="26">
        <f t="shared" si="13"/>
        <v>0</v>
      </c>
      <c r="N224" s="26">
        <f t="shared" si="14"/>
        <v>0.5</v>
      </c>
      <c r="O224" s="26">
        <f t="shared" si="15"/>
        <v>0.5</v>
      </c>
    </row>
    <row r="225" spans="1:15" x14ac:dyDescent="0.2">
      <c r="A225" s="4">
        <v>100206</v>
      </c>
      <c r="B225" s="4" t="s">
        <v>62</v>
      </c>
      <c r="C225" s="4" t="s">
        <v>344</v>
      </c>
      <c r="D225" s="4" t="s">
        <v>119</v>
      </c>
      <c r="E225" s="4">
        <v>200000</v>
      </c>
      <c r="F225" s="4">
        <v>200000</v>
      </c>
      <c r="G225" s="4">
        <v>0</v>
      </c>
      <c r="H225" s="4">
        <v>1</v>
      </c>
      <c r="I225" s="4">
        <v>1</v>
      </c>
      <c r="J225" s="4">
        <v>0.5</v>
      </c>
      <c r="K225" s="4" t="s">
        <v>131</v>
      </c>
      <c r="L225" s="26">
        <f t="shared" si="12"/>
        <v>0</v>
      </c>
      <c r="M225" s="26">
        <f t="shared" si="13"/>
        <v>0</v>
      </c>
      <c r="N225" s="26">
        <f t="shared" si="14"/>
        <v>0.5</v>
      </c>
      <c r="O225" s="26">
        <f t="shared" si="15"/>
        <v>0.5</v>
      </c>
    </row>
    <row r="226" spans="1:15" x14ac:dyDescent="0.2">
      <c r="A226" s="4">
        <v>100206</v>
      </c>
      <c r="B226" s="4" t="s">
        <v>62</v>
      </c>
      <c r="C226" s="4" t="s">
        <v>345</v>
      </c>
      <c r="D226" s="4" t="s">
        <v>119</v>
      </c>
      <c r="E226" s="4">
        <v>450000</v>
      </c>
      <c r="F226" s="4">
        <v>450000</v>
      </c>
      <c r="G226" s="4">
        <v>90000</v>
      </c>
      <c r="H226" s="4">
        <v>1</v>
      </c>
      <c r="I226" s="4">
        <v>1</v>
      </c>
      <c r="J226" s="4">
        <v>1</v>
      </c>
      <c r="K226" s="4" t="s">
        <v>132</v>
      </c>
      <c r="L226" s="26">
        <f t="shared" si="12"/>
        <v>0.2</v>
      </c>
      <c r="M226" s="26">
        <f t="shared" si="13"/>
        <v>0.2</v>
      </c>
      <c r="N226" s="26">
        <f t="shared" si="14"/>
        <v>1</v>
      </c>
      <c r="O226" s="26">
        <f t="shared" si="15"/>
        <v>1</v>
      </c>
    </row>
    <row r="227" spans="1:15" x14ac:dyDescent="0.2">
      <c r="A227" s="4">
        <v>100206</v>
      </c>
      <c r="B227" s="4" t="s">
        <v>62</v>
      </c>
      <c r="C227" s="4" t="s">
        <v>346</v>
      </c>
      <c r="D227" s="4" t="s">
        <v>119</v>
      </c>
      <c r="E227" s="4">
        <v>450000</v>
      </c>
      <c r="F227" s="4">
        <v>450000</v>
      </c>
      <c r="G227" s="4">
        <v>0</v>
      </c>
      <c r="H227" s="4">
        <v>1</v>
      </c>
      <c r="I227" s="4">
        <v>1</v>
      </c>
      <c r="J227" s="4">
        <v>1</v>
      </c>
      <c r="K227" s="4" t="s">
        <v>132</v>
      </c>
      <c r="L227" s="26">
        <f t="shared" si="12"/>
        <v>0</v>
      </c>
      <c r="M227" s="26">
        <f t="shared" si="13"/>
        <v>0</v>
      </c>
      <c r="N227" s="26">
        <f t="shared" si="14"/>
        <v>1</v>
      </c>
      <c r="O227" s="26">
        <f t="shared" si="15"/>
        <v>1</v>
      </c>
    </row>
    <row r="228" spans="1:15" x14ac:dyDescent="0.2">
      <c r="A228" s="4">
        <v>100206</v>
      </c>
      <c r="B228" s="4" t="s">
        <v>62</v>
      </c>
      <c r="C228" s="4" t="s">
        <v>347</v>
      </c>
      <c r="D228" s="4" t="s">
        <v>119</v>
      </c>
      <c r="E228" s="4">
        <v>150000</v>
      </c>
      <c r="F228" s="4">
        <v>150000</v>
      </c>
      <c r="G228" s="4">
        <v>0</v>
      </c>
      <c r="H228" s="4">
        <v>1</v>
      </c>
      <c r="I228" s="4">
        <v>1</v>
      </c>
      <c r="J228" s="4">
        <v>0.3</v>
      </c>
      <c r="K228" s="4" t="s">
        <v>131</v>
      </c>
      <c r="L228" s="26">
        <f t="shared" si="12"/>
        <v>0</v>
      </c>
      <c r="M228" s="26">
        <f t="shared" si="13"/>
        <v>0</v>
      </c>
      <c r="N228" s="26">
        <f t="shared" si="14"/>
        <v>0.3</v>
      </c>
      <c r="O228" s="26">
        <f t="shared" si="15"/>
        <v>0.3</v>
      </c>
    </row>
    <row r="229" spans="1:15" x14ac:dyDescent="0.2">
      <c r="A229" s="4">
        <v>100206</v>
      </c>
      <c r="B229" s="4" t="s">
        <v>62</v>
      </c>
      <c r="C229" s="4" t="s">
        <v>348</v>
      </c>
      <c r="D229" s="4" t="s">
        <v>119</v>
      </c>
      <c r="E229" s="4">
        <v>150000</v>
      </c>
      <c r="F229" s="4">
        <v>150000</v>
      </c>
      <c r="G229" s="4">
        <v>0</v>
      </c>
      <c r="H229" s="4">
        <v>1</v>
      </c>
      <c r="I229" s="4">
        <v>1</v>
      </c>
      <c r="J229" s="4">
        <v>0</v>
      </c>
      <c r="K229" s="4" t="s">
        <v>133</v>
      </c>
      <c r="L229" s="26">
        <f t="shared" si="12"/>
        <v>0</v>
      </c>
      <c r="M229" s="26">
        <f t="shared" si="13"/>
        <v>0</v>
      </c>
      <c r="N229" s="26">
        <f t="shared" si="14"/>
        <v>0</v>
      </c>
      <c r="O229" s="26">
        <f t="shared" si="15"/>
        <v>0</v>
      </c>
    </row>
    <row r="230" spans="1:15" x14ac:dyDescent="0.2">
      <c r="A230" s="4">
        <v>100206</v>
      </c>
      <c r="B230" s="4" t="s">
        <v>62</v>
      </c>
      <c r="C230" s="4" t="s">
        <v>349</v>
      </c>
      <c r="D230" s="4" t="s">
        <v>120</v>
      </c>
      <c r="E230" s="4">
        <v>0</v>
      </c>
      <c r="F230" s="4">
        <v>0</v>
      </c>
      <c r="G230" s="4">
        <v>0</v>
      </c>
      <c r="H230" s="4">
        <v>1</v>
      </c>
      <c r="I230" s="4">
        <v>1</v>
      </c>
      <c r="J230" s="4">
        <v>1.1033999999999999</v>
      </c>
      <c r="K230" s="4" t="s">
        <v>132</v>
      </c>
      <c r="L230" s="26">
        <v>0</v>
      </c>
      <c r="M230" s="26">
        <v>0</v>
      </c>
      <c r="N230" s="26">
        <f t="shared" si="14"/>
        <v>1.1033999999999999</v>
      </c>
      <c r="O230" s="26">
        <f t="shared" si="15"/>
        <v>1.1033999999999999</v>
      </c>
    </row>
    <row r="231" spans="1:15" x14ac:dyDescent="0.2">
      <c r="A231" s="4">
        <v>100206</v>
      </c>
      <c r="B231" s="4" t="s">
        <v>62</v>
      </c>
      <c r="C231" s="4" t="s">
        <v>350</v>
      </c>
      <c r="D231" s="4" t="s">
        <v>120</v>
      </c>
      <c r="E231" s="4">
        <v>0</v>
      </c>
      <c r="F231" s="4">
        <v>0</v>
      </c>
      <c r="G231" s="4">
        <v>0</v>
      </c>
      <c r="H231" s="4">
        <v>1</v>
      </c>
      <c r="I231" s="4">
        <v>1</v>
      </c>
      <c r="J231" s="4">
        <v>0.8347</v>
      </c>
      <c r="K231" s="4" t="s">
        <v>132</v>
      </c>
      <c r="L231" s="26">
        <v>0</v>
      </c>
      <c r="M231" s="26">
        <v>0</v>
      </c>
      <c r="N231" s="26">
        <f t="shared" si="14"/>
        <v>0.8347</v>
      </c>
      <c r="O231" s="26">
        <f t="shared" si="15"/>
        <v>0.8347</v>
      </c>
    </row>
    <row r="232" spans="1:15" x14ac:dyDescent="0.2">
      <c r="A232" s="4">
        <v>100206</v>
      </c>
      <c r="B232" s="4" t="s">
        <v>62</v>
      </c>
      <c r="C232" s="4" t="s">
        <v>351</v>
      </c>
      <c r="D232" s="4" t="s">
        <v>117</v>
      </c>
      <c r="E232" s="4">
        <v>0</v>
      </c>
      <c r="F232" s="4">
        <v>150000</v>
      </c>
      <c r="G232" s="4">
        <v>0</v>
      </c>
      <c r="H232" s="4">
        <v>1</v>
      </c>
      <c r="I232" s="4">
        <v>1</v>
      </c>
      <c r="J232" s="4">
        <v>0</v>
      </c>
      <c r="K232" s="4" t="s">
        <v>131</v>
      </c>
      <c r="L232" s="26">
        <v>0</v>
      </c>
      <c r="M232" s="26">
        <f t="shared" si="13"/>
        <v>0</v>
      </c>
      <c r="N232" s="26">
        <f t="shared" si="14"/>
        <v>0</v>
      </c>
      <c r="O232" s="26">
        <f t="shared" si="15"/>
        <v>0</v>
      </c>
    </row>
    <row r="233" spans="1:15" x14ac:dyDescent="0.2">
      <c r="A233" s="4">
        <v>100206</v>
      </c>
      <c r="B233" s="4" t="s">
        <v>62</v>
      </c>
      <c r="C233" s="4" t="s">
        <v>352</v>
      </c>
      <c r="D233" s="4" t="s">
        <v>117</v>
      </c>
      <c r="E233" s="4">
        <v>0</v>
      </c>
      <c r="F233" s="4">
        <v>150000</v>
      </c>
      <c r="G233" s="4">
        <v>0</v>
      </c>
      <c r="H233" s="4">
        <v>1</v>
      </c>
      <c r="I233" s="4">
        <v>1</v>
      </c>
      <c r="J233" s="4">
        <v>0</v>
      </c>
      <c r="K233" s="4" t="s">
        <v>131</v>
      </c>
      <c r="L233" s="26">
        <v>0</v>
      </c>
      <c r="M233" s="26">
        <f t="shared" si="13"/>
        <v>0</v>
      </c>
      <c r="N233" s="26">
        <f t="shared" si="14"/>
        <v>0</v>
      </c>
      <c r="O233" s="26">
        <f t="shared" si="15"/>
        <v>0</v>
      </c>
    </row>
    <row r="234" spans="1:15" x14ac:dyDescent="0.2">
      <c r="A234" s="4">
        <v>100206</v>
      </c>
      <c r="B234" s="4" t="s">
        <v>62</v>
      </c>
      <c r="C234" s="4" t="s">
        <v>353</v>
      </c>
      <c r="D234" s="4" t="s">
        <v>121</v>
      </c>
      <c r="E234" s="4">
        <v>0</v>
      </c>
      <c r="F234" s="4">
        <v>0</v>
      </c>
      <c r="G234" s="4">
        <v>0</v>
      </c>
      <c r="H234" s="4">
        <v>1</v>
      </c>
      <c r="I234" s="4">
        <v>1</v>
      </c>
      <c r="J234" s="4">
        <v>0</v>
      </c>
      <c r="K234" s="4" t="s">
        <v>131</v>
      </c>
      <c r="L234" s="26">
        <v>0</v>
      </c>
      <c r="M234" s="26">
        <v>0</v>
      </c>
      <c r="N234" s="26">
        <f t="shared" si="14"/>
        <v>0</v>
      </c>
      <c r="O234" s="26">
        <f t="shared" si="15"/>
        <v>0</v>
      </c>
    </row>
    <row r="235" spans="1:15" x14ac:dyDescent="0.2">
      <c r="A235" s="4">
        <v>100206</v>
      </c>
      <c r="B235" s="4" t="s">
        <v>62</v>
      </c>
      <c r="C235" s="4" t="s">
        <v>354</v>
      </c>
      <c r="D235" s="4" t="s">
        <v>121</v>
      </c>
      <c r="E235" s="4">
        <v>0</v>
      </c>
      <c r="F235" s="4">
        <v>0</v>
      </c>
      <c r="G235" s="4">
        <v>0</v>
      </c>
      <c r="H235" s="4">
        <v>1</v>
      </c>
      <c r="I235" s="4">
        <v>1</v>
      </c>
      <c r="J235" s="4">
        <v>0.5</v>
      </c>
      <c r="K235" s="4" t="s">
        <v>131</v>
      </c>
      <c r="L235" s="26">
        <v>0</v>
      </c>
      <c r="M235" s="26">
        <v>0</v>
      </c>
      <c r="N235" s="26">
        <f t="shared" si="14"/>
        <v>0.5</v>
      </c>
      <c r="O235" s="26">
        <f t="shared" si="15"/>
        <v>0.5</v>
      </c>
    </row>
    <row r="236" spans="1:15" x14ac:dyDescent="0.2">
      <c r="A236" s="4">
        <v>100206</v>
      </c>
      <c r="B236" s="4" t="s">
        <v>62</v>
      </c>
      <c r="C236" s="4" t="s">
        <v>355</v>
      </c>
      <c r="D236" s="4" t="s">
        <v>121</v>
      </c>
      <c r="E236" s="4">
        <v>0</v>
      </c>
      <c r="F236" s="4">
        <v>0</v>
      </c>
      <c r="G236" s="4">
        <v>0</v>
      </c>
      <c r="H236" s="4">
        <v>1</v>
      </c>
      <c r="I236" s="4">
        <v>1</v>
      </c>
      <c r="J236" s="4">
        <v>0.5</v>
      </c>
      <c r="K236" s="4" t="s">
        <v>131</v>
      </c>
      <c r="L236" s="26">
        <v>0</v>
      </c>
      <c r="M236" s="26">
        <v>0</v>
      </c>
      <c r="N236" s="26">
        <f t="shared" si="14"/>
        <v>0.5</v>
      </c>
      <c r="O236" s="26">
        <f t="shared" si="15"/>
        <v>0.5</v>
      </c>
    </row>
    <row r="237" spans="1:15" x14ac:dyDescent="0.2">
      <c r="A237" s="4">
        <v>100206</v>
      </c>
      <c r="B237" s="4" t="s">
        <v>62</v>
      </c>
      <c r="C237" s="4" t="s">
        <v>356</v>
      </c>
      <c r="D237" s="4" t="s">
        <v>121</v>
      </c>
      <c r="E237" s="4">
        <v>0</v>
      </c>
      <c r="F237" s="4">
        <v>0</v>
      </c>
      <c r="G237" s="4">
        <v>0</v>
      </c>
      <c r="H237" s="4">
        <v>1</v>
      </c>
      <c r="I237" s="4">
        <v>1</v>
      </c>
      <c r="J237" s="4">
        <v>0.5</v>
      </c>
      <c r="K237" s="4" t="s">
        <v>131</v>
      </c>
      <c r="L237" s="26">
        <v>0</v>
      </c>
      <c r="M237" s="26">
        <v>0</v>
      </c>
      <c r="N237" s="26">
        <f t="shared" si="14"/>
        <v>0.5</v>
      </c>
      <c r="O237" s="26">
        <f t="shared" si="15"/>
        <v>0.5</v>
      </c>
    </row>
    <row r="238" spans="1:15" x14ac:dyDescent="0.2">
      <c r="A238" s="4">
        <v>100207</v>
      </c>
      <c r="B238" s="4" t="s">
        <v>63</v>
      </c>
      <c r="C238" s="4" t="s">
        <v>357</v>
      </c>
      <c r="D238" s="4" t="s">
        <v>105</v>
      </c>
      <c r="E238" s="4">
        <v>11166254</v>
      </c>
      <c r="F238" s="4">
        <v>11634369.220000001</v>
      </c>
      <c r="G238" s="4">
        <v>5563280.2400000002</v>
      </c>
      <c r="H238" s="4">
        <v>0</v>
      </c>
      <c r="I238" s="4">
        <v>0</v>
      </c>
      <c r="J238" s="4">
        <v>0</v>
      </c>
      <c r="K238" s="4" t="s">
        <v>131</v>
      </c>
      <c r="L238" s="26">
        <f t="shared" si="12"/>
        <v>0.49822261252520317</v>
      </c>
      <c r="M238" s="26">
        <f t="shared" si="13"/>
        <v>0.4781763527356922</v>
      </c>
      <c r="N238" s="26">
        <v>0</v>
      </c>
      <c r="O238" s="26">
        <v>0</v>
      </c>
    </row>
    <row r="239" spans="1:15" x14ac:dyDescent="0.2">
      <c r="A239" s="4">
        <v>100207</v>
      </c>
      <c r="B239" s="4" t="s">
        <v>63</v>
      </c>
      <c r="C239" s="4" t="s">
        <v>358</v>
      </c>
      <c r="D239" s="4" t="s">
        <v>105</v>
      </c>
      <c r="E239" s="4">
        <v>11166254</v>
      </c>
      <c r="F239" s="4">
        <v>11634369.220000001</v>
      </c>
      <c r="G239" s="4">
        <v>5563280.2400000002</v>
      </c>
      <c r="H239" s="4">
        <v>0</v>
      </c>
      <c r="I239" s="4">
        <v>0</v>
      </c>
      <c r="J239" s="4">
        <v>0</v>
      </c>
      <c r="K239" s="4" t="s">
        <v>131</v>
      </c>
      <c r="L239" s="26">
        <f t="shared" si="12"/>
        <v>0.49822261252520317</v>
      </c>
      <c r="M239" s="26">
        <f t="shared" si="13"/>
        <v>0.4781763527356922</v>
      </c>
      <c r="N239" s="26">
        <v>0</v>
      </c>
      <c r="O239" s="26">
        <v>0</v>
      </c>
    </row>
    <row r="240" spans="1:15" x14ac:dyDescent="0.2">
      <c r="A240" s="4">
        <v>100207</v>
      </c>
      <c r="B240" s="4" t="s">
        <v>63</v>
      </c>
      <c r="C240" s="4" t="s">
        <v>359</v>
      </c>
      <c r="D240" s="4" t="s">
        <v>103</v>
      </c>
      <c r="E240" s="4">
        <v>0</v>
      </c>
      <c r="F240" s="4">
        <v>18701.060000000001</v>
      </c>
      <c r="G240" s="4">
        <v>0</v>
      </c>
      <c r="H240" s="4">
        <v>1</v>
      </c>
      <c r="I240" s="4">
        <v>1</v>
      </c>
      <c r="J240" s="4">
        <v>0.7</v>
      </c>
      <c r="K240" s="4" t="s">
        <v>131</v>
      </c>
      <c r="L240" s="26">
        <v>0</v>
      </c>
      <c r="M240" s="26">
        <f t="shared" si="13"/>
        <v>0</v>
      </c>
      <c r="N240" s="26">
        <f t="shared" si="14"/>
        <v>0.7</v>
      </c>
      <c r="O240" s="26">
        <f t="shared" si="15"/>
        <v>0.7</v>
      </c>
    </row>
    <row r="241" spans="1:15" x14ac:dyDescent="0.2">
      <c r="A241" s="4">
        <v>100207</v>
      </c>
      <c r="B241" s="4" t="s">
        <v>63</v>
      </c>
      <c r="C241" s="4" t="s">
        <v>360</v>
      </c>
      <c r="D241" s="4" t="s">
        <v>103</v>
      </c>
      <c r="E241" s="4">
        <v>0</v>
      </c>
      <c r="F241" s="4">
        <v>18701.060000000001</v>
      </c>
      <c r="G241" s="4">
        <v>0</v>
      </c>
      <c r="H241" s="4">
        <v>1</v>
      </c>
      <c r="I241" s="4">
        <v>1</v>
      </c>
      <c r="J241" s="4">
        <v>0.7</v>
      </c>
      <c r="K241" s="4" t="s">
        <v>131</v>
      </c>
      <c r="L241" s="26">
        <v>0</v>
      </c>
      <c r="M241" s="26">
        <f t="shared" si="13"/>
        <v>0</v>
      </c>
      <c r="N241" s="26">
        <f t="shared" si="14"/>
        <v>0.7</v>
      </c>
      <c r="O241" s="26">
        <f t="shared" si="15"/>
        <v>0.7</v>
      </c>
    </row>
    <row r="242" spans="1:15" x14ac:dyDescent="0.2">
      <c r="A242" s="4">
        <v>100207</v>
      </c>
      <c r="B242" s="4" t="s">
        <v>63</v>
      </c>
      <c r="C242" s="4" t="s">
        <v>361</v>
      </c>
      <c r="D242" s="4" t="s">
        <v>103</v>
      </c>
      <c r="E242" s="4">
        <v>11000000</v>
      </c>
      <c r="F242" s="4">
        <v>11000000</v>
      </c>
      <c r="G242" s="4">
        <v>4947612.08</v>
      </c>
      <c r="H242" s="4">
        <v>1</v>
      </c>
      <c r="I242" s="4">
        <v>1</v>
      </c>
      <c r="J242" s="4">
        <v>0.94699999999999995</v>
      </c>
      <c r="K242" s="4" t="s">
        <v>131</v>
      </c>
      <c r="L242" s="26">
        <f t="shared" ref="L242:L296" si="16">G242/E242</f>
        <v>0.44978291636363638</v>
      </c>
      <c r="M242" s="26">
        <f t="shared" ref="M242:M305" si="17">G242/F242</f>
        <v>0.44978291636363638</v>
      </c>
      <c r="N242" s="26">
        <f t="shared" ref="N242:N305" si="18">J242/H242</f>
        <v>0.94699999999999995</v>
      </c>
      <c r="O242" s="26">
        <f t="shared" ref="O242:O305" si="19">J242/I242</f>
        <v>0.94699999999999995</v>
      </c>
    </row>
    <row r="243" spans="1:15" x14ac:dyDescent="0.2">
      <c r="A243" s="4">
        <v>100207</v>
      </c>
      <c r="B243" s="4" t="s">
        <v>63</v>
      </c>
      <c r="C243" s="4" t="s">
        <v>362</v>
      </c>
      <c r="D243" s="4" t="s">
        <v>103</v>
      </c>
      <c r="E243" s="4">
        <v>0</v>
      </c>
      <c r="F243" s="4">
        <v>0</v>
      </c>
      <c r="G243" s="4">
        <v>0</v>
      </c>
      <c r="H243" s="4">
        <v>1</v>
      </c>
      <c r="I243" s="4">
        <v>1</v>
      </c>
      <c r="J243" s="4">
        <v>0.94699999999999995</v>
      </c>
      <c r="K243" s="4" t="s">
        <v>131</v>
      </c>
      <c r="L243" s="26">
        <v>0</v>
      </c>
      <c r="M243" s="26">
        <v>0</v>
      </c>
      <c r="N243" s="26">
        <f t="shared" si="18"/>
        <v>0.94699999999999995</v>
      </c>
      <c r="O243" s="26">
        <f t="shared" si="19"/>
        <v>0.94699999999999995</v>
      </c>
    </row>
    <row r="244" spans="1:15" x14ac:dyDescent="0.2">
      <c r="A244" s="4">
        <v>100207</v>
      </c>
      <c r="B244" s="4" t="s">
        <v>63</v>
      </c>
      <c r="C244" s="4" t="s">
        <v>363</v>
      </c>
      <c r="D244" s="4" t="s">
        <v>103</v>
      </c>
      <c r="E244" s="4">
        <v>6000000</v>
      </c>
      <c r="F244" s="4">
        <v>6000000</v>
      </c>
      <c r="G244" s="4">
        <v>0</v>
      </c>
      <c r="H244" s="4">
        <v>1</v>
      </c>
      <c r="I244" s="4">
        <v>1</v>
      </c>
      <c r="J244" s="4">
        <v>0.4</v>
      </c>
      <c r="K244" s="4" t="s">
        <v>131</v>
      </c>
      <c r="L244" s="26">
        <f t="shared" si="16"/>
        <v>0</v>
      </c>
      <c r="M244" s="26">
        <f t="shared" si="17"/>
        <v>0</v>
      </c>
      <c r="N244" s="26">
        <f t="shared" si="18"/>
        <v>0.4</v>
      </c>
      <c r="O244" s="26">
        <f t="shared" si="19"/>
        <v>0.4</v>
      </c>
    </row>
    <row r="245" spans="1:15" x14ac:dyDescent="0.2">
      <c r="A245" s="4">
        <v>100207</v>
      </c>
      <c r="B245" s="4" t="s">
        <v>63</v>
      </c>
      <c r="C245" s="4" t="s">
        <v>364</v>
      </c>
      <c r="D245" s="4" t="s">
        <v>103</v>
      </c>
      <c r="E245" s="4">
        <v>5000000</v>
      </c>
      <c r="F245" s="4">
        <v>5000000</v>
      </c>
      <c r="G245" s="4">
        <v>0</v>
      </c>
      <c r="H245" s="4">
        <v>1</v>
      </c>
      <c r="I245" s="4">
        <v>1</v>
      </c>
      <c r="J245" s="4">
        <v>1</v>
      </c>
      <c r="K245" s="4" t="s">
        <v>131</v>
      </c>
      <c r="L245" s="26">
        <f t="shared" si="16"/>
        <v>0</v>
      </c>
      <c r="M245" s="26">
        <f t="shared" si="17"/>
        <v>0</v>
      </c>
      <c r="N245" s="26">
        <f t="shared" si="18"/>
        <v>1</v>
      </c>
      <c r="O245" s="26">
        <f t="shared" si="19"/>
        <v>1</v>
      </c>
    </row>
    <row r="246" spans="1:15" x14ac:dyDescent="0.2">
      <c r="A246" s="4">
        <v>100207</v>
      </c>
      <c r="B246" s="4" t="s">
        <v>63</v>
      </c>
      <c r="C246" s="4" t="s">
        <v>365</v>
      </c>
      <c r="D246" s="4" t="s">
        <v>109</v>
      </c>
      <c r="E246" s="4">
        <v>0</v>
      </c>
      <c r="F246" s="4">
        <v>0</v>
      </c>
      <c r="G246" s="4">
        <v>0</v>
      </c>
      <c r="H246" s="4">
        <v>1</v>
      </c>
      <c r="I246" s="4">
        <v>1</v>
      </c>
      <c r="J246" s="4">
        <v>1</v>
      </c>
      <c r="K246" s="4" t="s">
        <v>131</v>
      </c>
      <c r="L246" s="26">
        <v>0</v>
      </c>
      <c r="M246" s="26">
        <v>0</v>
      </c>
      <c r="N246" s="26">
        <f t="shared" si="18"/>
        <v>1</v>
      </c>
      <c r="O246" s="26">
        <f t="shared" si="19"/>
        <v>1</v>
      </c>
    </row>
    <row r="247" spans="1:15" x14ac:dyDescent="0.2">
      <c r="A247" s="4">
        <v>100207</v>
      </c>
      <c r="B247" s="4" t="s">
        <v>63</v>
      </c>
      <c r="C247" s="4" t="s">
        <v>366</v>
      </c>
      <c r="D247" s="4" t="s">
        <v>109</v>
      </c>
      <c r="E247" s="4">
        <v>0</v>
      </c>
      <c r="F247" s="4">
        <v>0</v>
      </c>
      <c r="G247" s="4">
        <v>0</v>
      </c>
      <c r="H247" s="4">
        <v>1</v>
      </c>
      <c r="I247" s="4">
        <v>1</v>
      </c>
      <c r="J247" s="4">
        <v>1</v>
      </c>
      <c r="K247" s="4" t="s">
        <v>131</v>
      </c>
      <c r="L247" s="26">
        <v>0</v>
      </c>
      <c r="M247" s="26">
        <v>0</v>
      </c>
      <c r="N247" s="26">
        <f t="shared" si="18"/>
        <v>1</v>
      </c>
      <c r="O247" s="26">
        <f t="shared" si="19"/>
        <v>1</v>
      </c>
    </row>
    <row r="248" spans="1:15" x14ac:dyDescent="0.2">
      <c r="A248" s="4">
        <v>100207</v>
      </c>
      <c r="B248" s="4" t="s">
        <v>63</v>
      </c>
      <c r="C248" s="4" t="s">
        <v>367</v>
      </c>
      <c r="D248" s="4" t="s">
        <v>109</v>
      </c>
      <c r="E248" s="4">
        <v>166254</v>
      </c>
      <c r="F248" s="4">
        <v>166254</v>
      </c>
      <c r="G248" s="4">
        <v>166254</v>
      </c>
      <c r="H248" s="4">
        <v>1</v>
      </c>
      <c r="I248" s="4">
        <v>1</v>
      </c>
      <c r="J248" s="4">
        <v>0.5</v>
      </c>
      <c r="K248" s="4" t="s">
        <v>131</v>
      </c>
      <c r="L248" s="26">
        <f t="shared" si="16"/>
        <v>1</v>
      </c>
      <c r="M248" s="26">
        <f t="shared" si="17"/>
        <v>1</v>
      </c>
      <c r="N248" s="26">
        <f t="shared" si="18"/>
        <v>0.5</v>
      </c>
      <c r="O248" s="26">
        <f t="shared" si="19"/>
        <v>0.5</v>
      </c>
    </row>
    <row r="249" spans="1:15" x14ac:dyDescent="0.2">
      <c r="A249" s="4">
        <v>100207</v>
      </c>
      <c r="B249" s="4" t="s">
        <v>63</v>
      </c>
      <c r="C249" s="4" t="s">
        <v>368</v>
      </c>
      <c r="D249" s="4" t="s">
        <v>109</v>
      </c>
      <c r="E249" s="4">
        <v>166254</v>
      </c>
      <c r="F249" s="4">
        <v>166254</v>
      </c>
      <c r="G249" s="4">
        <v>0</v>
      </c>
      <c r="H249" s="4">
        <v>1</v>
      </c>
      <c r="I249" s="4">
        <v>1</v>
      </c>
      <c r="J249" s="4">
        <v>0.6</v>
      </c>
      <c r="K249" s="4" t="s">
        <v>131</v>
      </c>
      <c r="L249" s="26">
        <f t="shared" si="16"/>
        <v>0</v>
      </c>
      <c r="M249" s="26">
        <f t="shared" si="17"/>
        <v>0</v>
      </c>
      <c r="N249" s="26">
        <f t="shared" si="18"/>
        <v>0.6</v>
      </c>
      <c r="O249" s="26">
        <f t="shared" si="19"/>
        <v>0.6</v>
      </c>
    </row>
    <row r="250" spans="1:15" x14ac:dyDescent="0.2">
      <c r="A250" s="4">
        <v>100207</v>
      </c>
      <c r="B250" s="4" t="s">
        <v>63</v>
      </c>
      <c r="C250" s="4" t="s">
        <v>369</v>
      </c>
      <c r="D250" s="4" t="s">
        <v>103</v>
      </c>
      <c r="E250" s="4">
        <v>0</v>
      </c>
      <c r="F250" s="4">
        <v>449414.16</v>
      </c>
      <c r="G250" s="4">
        <v>449414.16</v>
      </c>
      <c r="H250" s="4">
        <v>0</v>
      </c>
      <c r="I250" s="4">
        <v>0</v>
      </c>
      <c r="J250" s="4">
        <v>0</v>
      </c>
      <c r="K250" s="4" t="s">
        <v>131</v>
      </c>
      <c r="L250" s="26">
        <v>1</v>
      </c>
      <c r="M250" s="26">
        <f t="shared" si="17"/>
        <v>1</v>
      </c>
      <c r="N250" s="26">
        <v>0</v>
      </c>
      <c r="O250" s="26">
        <v>0</v>
      </c>
    </row>
    <row r="251" spans="1:15" x14ac:dyDescent="0.2">
      <c r="A251" s="4">
        <v>100207</v>
      </c>
      <c r="B251" s="4" t="s">
        <v>63</v>
      </c>
      <c r="C251" s="4" t="s">
        <v>211</v>
      </c>
      <c r="D251" s="4" t="s">
        <v>103</v>
      </c>
      <c r="E251" s="4">
        <v>0</v>
      </c>
      <c r="F251" s="4">
        <v>449414.16</v>
      </c>
      <c r="G251" s="4">
        <v>0</v>
      </c>
      <c r="H251" s="4">
        <v>1</v>
      </c>
      <c r="I251" s="4">
        <v>1</v>
      </c>
      <c r="J251" s="4">
        <v>1</v>
      </c>
      <c r="K251" s="4" t="s">
        <v>131</v>
      </c>
      <c r="L251" s="26">
        <v>0</v>
      </c>
      <c r="M251" s="26">
        <f t="shared" si="17"/>
        <v>0</v>
      </c>
      <c r="N251" s="26">
        <f t="shared" si="18"/>
        <v>1</v>
      </c>
      <c r="O251" s="26">
        <f t="shared" si="19"/>
        <v>1</v>
      </c>
    </row>
    <row r="252" spans="1:15" x14ac:dyDescent="0.2">
      <c r="A252" s="4">
        <v>100208</v>
      </c>
      <c r="B252" s="4" t="s">
        <v>64</v>
      </c>
      <c r="C252" s="4" t="s">
        <v>370</v>
      </c>
      <c r="D252" s="4" t="s">
        <v>122</v>
      </c>
      <c r="E252" s="4">
        <v>30966700.199999999</v>
      </c>
      <c r="F252" s="4">
        <v>36297054.369999997</v>
      </c>
      <c r="G252" s="4">
        <v>17717709.050000001</v>
      </c>
      <c r="H252" s="4">
        <v>0</v>
      </c>
      <c r="I252" s="4">
        <v>0</v>
      </c>
      <c r="J252" s="4">
        <v>0</v>
      </c>
      <c r="K252" s="4" t="s">
        <v>131</v>
      </c>
      <c r="L252" s="26">
        <f t="shared" si="16"/>
        <v>0.57215360162914619</v>
      </c>
      <c r="M252" s="26">
        <f t="shared" si="17"/>
        <v>0.48813076866766153</v>
      </c>
      <c r="N252" s="26">
        <v>0</v>
      </c>
      <c r="O252" s="26">
        <v>0</v>
      </c>
    </row>
    <row r="253" spans="1:15" x14ac:dyDescent="0.2">
      <c r="A253" s="4">
        <v>100208</v>
      </c>
      <c r="B253" s="4" t="s">
        <v>64</v>
      </c>
      <c r="C253" s="4" t="s">
        <v>371</v>
      </c>
      <c r="D253" s="4" t="s">
        <v>122</v>
      </c>
      <c r="E253" s="4">
        <v>30966700.199999999</v>
      </c>
      <c r="F253" s="4">
        <v>36297054.369999997</v>
      </c>
      <c r="G253" s="4">
        <v>17717709.050000001</v>
      </c>
      <c r="H253" s="4">
        <v>1</v>
      </c>
      <c r="I253" s="4">
        <v>1</v>
      </c>
      <c r="J253" s="4">
        <v>0</v>
      </c>
      <c r="K253" s="4" t="s">
        <v>131</v>
      </c>
      <c r="L253" s="26">
        <f t="shared" si="16"/>
        <v>0.57215360162914619</v>
      </c>
      <c r="M253" s="26">
        <f t="shared" si="17"/>
        <v>0.48813076866766153</v>
      </c>
      <c r="N253" s="26">
        <f t="shared" si="18"/>
        <v>0</v>
      </c>
      <c r="O253" s="26">
        <f t="shared" si="19"/>
        <v>0</v>
      </c>
    </row>
    <row r="254" spans="1:15" x14ac:dyDescent="0.2">
      <c r="A254" s="4">
        <v>100208</v>
      </c>
      <c r="B254" s="4" t="s">
        <v>64</v>
      </c>
      <c r="C254" s="4" t="s">
        <v>372</v>
      </c>
      <c r="D254" s="4" t="s">
        <v>106</v>
      </c>
      <c r="E254" s="4">
        <v>3000000</v>
      </c>
      <c r="F254" s="4">
        <v>8330354.1699999999</v>
      </c>
      <c r="G254" s="4">
        <v>3734358.95</v>
      </c>
      <c r="H254" s="4">
        <v>1</v>
      </c>
      <c r="I254" s="4">
        <v>1</v>
      </c>
      <c r="J254" s="4">
        <v>0.39</v>
      </c>
      <c r="K254" s="4" t="s">
        <v>131</v>
      </c>
      <c r="L254" s="26">
        <f t="shared" si="16"/>
        <v>1.2447863166666668</v>
      </c>
      <c r="M254" s="26">
        <f t="shared" si="17"/>
        <v>0.44828333511298957</v>
      </c>
      <c r="N254" s="26">
        <f t="shared" si="18"/>
        <v>0.39</v>
      </c>
      <c r="O254" s="26">
        <f t="shared" si="19"/>
        <v>0.39</v>
      </c>
    </row>
    <row r="255" spans="1:15" x14ac:dyDescent="0.2">
      <c r="A255" s="4">
        <v>100208</v>
      </c>
      <c r="B255" s="4" t="s">
        <v>64</v>
      </c>
      <c r="C255" s="4" t="s">
        <v>373</v>
      </c>
      <c r="D255" s="4" t="s">
        <v>106</v>
      </c>
      <c r="E255" s="4">
        <v>3000000</v>
      </c>
      <c r="F255" s="4">
        <v>3000000</v>
      </c>
      <c r="G255" s="4">
        <v>0</v>
      </c>
      <c r="H255" s="4">
        <v>1</v>
      </c>
      <c r="I255" s="4">
        <v>1</v>
      </c>
      <c r="J255" s="4">
        <v>0.27689999999999998</v>
      </c>
      <c r="K255" s="4" t="s">
        <v>131</v>
      </c>
      <c r="L255" s="26">
        <f t="shared" si="16"/>
        <v>0</v>
      </c>
      <c r="M255" s="26">
        <f t="shared" si="17"/>
        <v>0</v>
      </c>
      <c r="N255" s="26">
        <f t="shared" si="18"/>
        <v>0.27689999999999998</v>
      </c>
      <c r="O255" s="26">
        <f t="shared" si="19"/>
        <v>0.27689999999999998</v>
      </c>
    </row>
    <row r="256" spans="1:15" x14ac:dyDescent="0.2">
      <c r="A256" s="4">
        <v>100208</v>
      </c>
      <c r="B256" s="4" t="s">
        <v>64</v>
      </c>
      <c r="C256" s="4" t="s">
        <v>374</v>
      </c>
      <c r="D256" s="4" t="s">
        <v>106</v>
      </c>
      <c r="E256" s="4">
        <v>0</v>
      </c>
      <c r="F256" s="4">
        <v>1885774.88</v>
      </c>
      <c r="G256" s="4">
        <v>0</v>
      </c>
      <c r="H256" s="4">
        <v>1</v>
      </c>
      <c r="I256" s="4">
        <v>1</v>
      </c>
      <c r="J256" s="4">
        <v>0</v>
      </c>
      <c r="K256" s="4" t="s">
        <v>131</v>
      </c>
      <c r="L256" s="26">
        <v>0</v>
      </c>
      <c r="M256" s="26">
        <f t="shared" si="17"/>
        <v>0</v>
      </c>
      <c r="N256" s="26">
        <f t="shared" si="18"/>
        <v>0</v>
      </c>
      <c r="O256" s="26">
        <f t="shared" si="19"/>
        <v>0</v>
      </c>
    </row>
    <row r="257" spans="1:15" x14ac:dyDescent="0.2">
      <c r="A257" s="4">
        <v>100208</v>
      </c>
      <c r="B257" s="4" t="s">
        <v>64</v>
      </c>
      <c r="C257" s="4" t="s">
        <v>375</v>
      </c>
      <c r="D257" s="4" t="s">
        <v>106</v>
      </c>
      <c r="E257" s="4">
        <v>0</v>
      </c>
      <c r="F257" s="4">
        <v>3444579.29</v>
      </c>
      <c r="G257" s="4">
        <v>0</v>
      </c>
      <c r="H257" s="4">
        <v>1</v>
      </c>
      <c r="I257" s="4">
        <v>1</v>
      </c>
      <c r="J257" s="4">
        <v>0.58620000000000005</v>
      </c>
      <c r="K257" s="4" t="s">
        <v>131</v>
      </c>
      <c r="L257" s="26">
        <v>0</v>
      </c>
      <c r="M257" s="26">
        <f t="shared" si="17"/>
        <v>0</v>
      </c>
      <c r="N257" s="26">
        <f t="shared" si="18"/>
        <v>0.58620000000000005</v>
      </c>
      <c r="O257" s="26">
        <f t="shared" si="19"/>
        <v>0.58620000000000005</v>
      </c>
    </row>
    <row r="258" spans="1:15" x14ac:dyDescent="0.2">
      <c r="A258" s="4">
        <v>100208</v>
      </c>
      <c r="B258" s="4" t="s">
        <v>64</v>
      </c>
      <c r="C258" s="4" t="s">
        <v>376</v>
      </c>
      <c r="D258" s="4" t="s">
        <v>122</v>
      </c>
      <c r="E258" s="4">
        <v>0</v>
      </c>
      <c r="F258" s="4">
        <v>0</v>
      </c>
      <c r="G258" s="4">
        <v>0</v>
      </c>
      <c r="H258" s="4">
        <v>1</v>
      </c>
      <c r="I258" s="4">
        <v>1</v>
      </c>
      <c r="J258" s="4">
        <v>1</v>
      </c>
      <c r="K258" s="4" t="s">
        <v>131</v>
      </c>
      <c r="L258" s="26">
        <v>0</v>
      </c>
      <c r="M258" s="26">
        <v>0</v>
      </c>
      <c r="N258" s="26">
        <f t="shared" si="18"/>
        <v>1</v>
      </c>
      <c r="O258" s="26">
        <f t="shared" si="19"/>
        <v>1</v>
      </c>
    </row>
    <row r="259" spans="1:15" x14ac:dyDescent="0.2">
      <c r="A259" s="4">
        <v>100208</v>
      </c>
      <c r="B259" s="4" t="s">
        <v>64</v>
      </c>
      <c r="C259" s="4" t="s">
        <v>377</v>
      </c>
      <c r="D259" s="4" t="s">
        <v>122</v>
      </c>
      <c r="E259" s="4">
        <v>0</v>
      </c>
      <c r="F259" s="4">
        <v>0</v>
      </c>
      <c r="G259" s="4">
        <v>0</v>
      </c>
      <c r="H259" s="4">
        <v>1</v>
      </c>
      <c r="I259" s="4">
        <v>1</v>
      </c>
      <c r="J259" s="4">
        <v>0.50019999999999998</v>
      </c>
      <c r="K259" s="4" t="s">
        <v>131</v>
      </c>
      <c r="L259" s="26">
        <v>0</v>
      </c>
      <c r="M259" s="26">
        <v>0</v>
      </c>
      <c r="N259" s="26">
        <f t="shared" si="18"/>
        <v>0.50019999999999998</v>
      </c>
      <c r="O259" s="26">
        <f t="shared" si="19"/>
        <v>0.50019999999999998</v>
      </c>
    </row>
    <row r="260" spans="1:15" x14ac:dyDescent="0.2">
      <c r="A260" s="4">
        <v>100208</v>
      </c>
      <c r="B260" s="4" t="s">
        <v>64</v>
      </c>
      <c r="C260" s="4" t="s">
        <v>378</v>
      </c>
      <c r="D260" s="4" t="s">
        <v>122</v>
      </c>
      <c r="E260" s="4">
        <v>27966700.199999999</v>
      </c>
      <c r="F260" s="4">
        <v>27966700.199999999</v>
      </c>
      <c r="G260" s="4">
        <v>13983350.1</v>
      </c>
      <c r="H260" s="4">
        <v>1</v>
      </c>
      <c r="I260" s="4">
        <v>1</v>
      </c>
      <c r="J260" s="4">
        <v>0</v>
      </c>
      <c r="K260" s="4" t="s">
        <v>131</v>
      </c>
      <c r="L260" s="26">
        <f t="shared" si="16"/>
        <v>0.5</v>
      </c>
      <c r="M260" s="26">
        <f t="shared" si="17"/>
        <v>0.5</v>
      </c>
      <c r="N260" s="26">
        <f t="shared" si="18"/>
        <v>0</v>
      </c>
      <c r="O260" s="26">
        <f t="shared" si="19"/>
        <v>0</v>
      </c>
    </row>
    <row r="261" spans="1:15" x14ac:dyDescent="0.2">
      <c r="A261" s="4">
        <v>100208</v>
      </c>
      <c r="B261" s="4" t="s">
        <v>64</v>
      </c>
      <c r="C261" s="4" t="s">
        <v>379</v>
      </c>
      <c r="D261" s="4" t="s">
        <v>122</v>
      </c>
      <c r="E261" s="4">
        <v>27966700.199999999</v>
      </c>
      <c r="F261" s="4">
        <v>27966700.199999999</v>
      </c>
      <c r="G261" s="4">
        <v>0</v>
      </c>
      <c r="H261" s="4">
        <v>1</v>
      </c>
      <c r="I261" s="4">
        <v>1</v>
      </c>
      <c r="J261" s="4">
        <v>0.51</v>
      </c>
      <c r="K261" s="4" t="s">
        <v>131</v>
      </c>
      <c r="L261" s="26">
        <f t="shared" si="16"/>
        <v>0</v>
      </c>
      <c r="M261" s="26">
        <f t="shared" si="17"/>
        <v>0</v>
      </c>
      <c r="N261" s="26">
        <f t="shared" si="18"/>
        <v>0.51</v>
      </c>
      <c r="O261" s="26">
        <f t="shared" si="19"/>
        <v>0.51</v>
      </c>
    </row>
    <row r="262" spans="1:15" x14ac:dyDescent="0.2">
      <c r="A262" s="4">
        <v>100209</v>
      </c>
      <c r="B262" s="4" t="s">
        <v>65</v>
      </c>
      <c r="C262" s="4" t="s">
        <v>380</v>
      </c>
      <c r="D262" s="4" t="s">
        <v>97</v>
      </c>
      <c r="E262" s="4">
        <v>44000000</v>
      </c>
      <c r="F262" s="4">
        <v>80255001.980000004</v>
      </c>
      <c r="G262" s="4">
        <v>26725341.300000001</v>
      </c>
      <c r="H262" s="4">
        <v>0</v>
      </c>
      <c r="I262" s="4">
        <v>0</v>
      </c>
      <c r="J262" s="4">
        <v>0</v>
      </c>
      <c r="K262" s="4" t="s">
        <v>132</v>
      </c>
      <c r="L262" s="26">
        <f t="shared" si="16"/>
        <v>0.60739412045454544</v>
      </c>
      <c r="M262" s="26">
        <f t="shared" si="17"/>
        <v>0.33300530360288455</v>
      </c>
      <c r="N262" s="26">
        <v>0</v>
      </c>
      <c r="O262" s="26">
        <v>0</v>
      </c>
    </row>
    <row r="263" spans="1:15" x14ac:dyDescent="0.2">
      <c r="A263" s="4">
        <v>100209</v>
      </c>
      <c r="B263" s="4" t="s">
        <v>65</v>
      </c>
      <c r="C263" s="4" t="s">
        <v>381</v>
      </c>
      <c r="D263" s="4" t="s">
        <v>97</v>
      </c>
      <c r="E263" s="4">
        <v>44000000</v>
      </c>
      <c r="F263" s="4">
        <v>80255001.980000004</v>
      </c>
      <c r="G263" s="4">
        <v>26725341.300000001</v>
      </c>
      <c r="H263" s="4">
        <v>1</v>
      </c>
      <c r="I263" s="4">
        <v>1</v>
      </c>
      <c r="J263" s="4">
        <v>0</v>
      </c>
      <c r="K263" s="4" t="s">
        <v>131</v>
      </c>
      <c r="L263" s="26">
        <f t="shared" si="16"/>
        <v>0.60739412045454544</v>
      </c>
      <c r="M263" s="26">
        <f t="shared" si="17"/>
        <v>0.33300530360288455</v>
      </c>
      <c r="N263" s="26">
        <f t="shared" si="18"/>
        <v>0</v>
      </c>
      <c r="O263" s="26">
        <f t="shared" si="19"/>
        <v>0</v>
      </c>
    </row>
    <row r="264" spans="1:15" x14ac:dyDescent="0.2">
      <c r="A264" s="4">
        <v>100209</v>
      </c>
      <c r="B264" s="4" t="s">
        <v>65</v>
      </c>
      <c r="C264" s="4" t="s">
        <v>382</v>
      </c>
      <c r="D264" s="4" t="s">
        <v>97</v>
      </c>
      <c r="E264" s="4">
        <v>30000000</v>
      </c>
      <c r="F264" s="4">
        <v>53094398.369999997</v>
      </c>
      <c r="G264" s="4">
        <v>17758375.41</v>
      </c>
      <c r="H264" s="4">
        <v>1</v>
      </c>
      <c r="I264" s="4">
        <v>1</v>
      </c>
      <c r="J264" s="4">
        <v>0.6</v>
      </c>
      <c r="K264" s="4" t="s">
        <v>131</v>
      </c>
      <c r="L264" s="26">
        <f t="shared" si="16"/>
        <v>0.59194584699999997</v>
      </c>
      <c r="M264" s="26">
        <f t="shared" si="17"/>
        <v>0.33446796564577025</v>
      </c>
      <c r="N264" s="26">
        <f t="shared" si="18"/>
        <v>0.6</v>
      </c>
      <c r="O264" s="26">
        <f t="shared" si="19"/>
        <v>0.6</v>
      </c>
    </row>
    <row r="265" spans="1:15" x14ac:dyDescent="0.2">
      <c r="A265" s="4">
        <v>100209</v>
      </c>
      <c r="B265" s="4" t="s">
        <v>65</v>
      </c>
      <c r="C265" s="4" t="s">
        <v>383</v>
      </c>
      <c r="D265" s="4" t="s">
        <v>97</v>
      </c>
      <c r="E265" s="4">
        <v>30000000</v>
      </c>
      <c r="F265" s="4">
        <v>53094398.369999997</v>
      </c>
      <c r="G265" s="4">
        <v>0</v>
      </c>
      <c r="H265" s="4">
        <v>1</v>
      </c>
      <c r="I265" s="4">
        <v>1</v>
      </c>
      <c r="J265" s="4">
        <v>0.53059999999999996</v>
      </c>
      <c r="K265" s="4" t="s">
        <v>131</v>
      </c>
      <c r="L265" s="26">
        <f t="shared" si="16"/>
        <v>0</v>
      </c>
      <c r="M265" s="26">
        <f t="shared" si="17"/>
        <v>0</v>
      </c>
      <c r="N265" s="26">
        <f t="shared" si="18"/>
        <v>0.53059999999999996</v>
      </c>
      <c r="O265" s="26">
        <f t="shared" si="19"/>
        <v>0.53059999999999996</v>
      </c>
    </row>
    <row r="266" spans="1:15" x14ac:dyDescent="0.2">
      <c r="A266" s="4">
        <v>100209</v>
      </c>
      <c r="B266" s="4" t="s">
        <v>65</v>
      </c>
      <c r="C266" s="4" t="s">
        <v>384</v>
      </c>
      <c r="D266" s="4" t="s">
        <v>97</v>
      </c>
      <c r="E266" s="4">
        <v>9000000</v>
      </c>
      <c r="F266" s="4">
        <v>13865824.35</v>
      </c>
      <c r="G266" s="4">
        <v>1811152.28</v>
      </c>
      <c r="H266" s="4">
        <v>1</v>
      </c>
      <c r="I266" s="4">
        <v>1</v>
      </c>
      <c r="J266" s="4">
        <v>0.56259999999999999</v>
      </c>
      <c r="K266" s="4" t="s">
        <v>131</v>
      </c>
      <c r="L266" s="26">
        <f t="shared" si="16"/>
        <v>0.20123914222222222</v>
      </c>
      <c r="M266" s="26">
        <f t="shared" si="17"/>
        <v>0.13061987764182229</v>
      </c>
      <c r="N266" s="26">
        <f t="shared" si="18"/>
        <v>0.56259999999999999</v>
      </c>
      <c r="O266" s="26">
        <f t="shared" si="19"/>
        <v>0.56259999999999999</v>
      </c>
    </row>
    <row r="267" spans="1:15" x14ac:dyDescent="0.2">
      <c r="A267" s="4">
        <v>100209</v>
      </c>
      <c r="B267" s="4" t="s">
        <v>65</v>
      </c>
      <c r="C267" s="4" t="s">
        <v>385</v>
      </c>
      <c r="D267" s="4" t="s">
        <v>97</v>
      </c>
      <c r="E267" s="4">
        <v>9000000</v>
      </c>
      <c r="F267" s="4">
        <v>13865824.35</v>
      </c>
      <c r="G267" s="4">
        <v>0</v>
      </c>
      <c r="H267" s="4">
        <v>1</v>
      </c>
      <c r="I267" s="4">
        <v>1</v>
      </c>
      <c r="J267" s="4">
        <v>0.6</v>
      </c>
      <c r="K267" s="4" t="s">
        <v>131</v>
      </c>
      <c r="L267" s="26">
        <f t="shared" si="16"/>
        <v>0</v>
      </c>
      <c r="M267" s="26">
        <f t="shared" si="17"/>
        <v>0</v>
      </c>
      <c r="N267" s="26">
        <f t="shared" si="18"/>
        <v>0.6</v>
      </c>
      <c r="O267" s="26">
        <f t="shared" si="19"/>
        <v>0.6</v>
      </c>
    </row>
    <row r="268" spans="1:15" x14ac:dyDescent="0.2">
      <c r="A268" s="4">
        <v>100209</v>
      </c>
      <c r="B268" s="4" t="s">
        <v>65</v>
      </c>
      <c r="C268" s="4" t="s">
        <v>386</v>
      </c>
      <c r="D268" s="4" t="s">
        <v>97</v>
      </c>
      <c r="E268" s="4">
        <v>0</v>
      </c>
      <c r="F268" s="4">
        <v>4140404.53</v>
      </c>
      <c r="G268" s="4">
        <v>3472392.72</v>
      </c>
      <c r="H268" s="4">
        <v>1</v>
      </c>
      <c r="I268" s="4">
        <v>1</v>
      </c>
      <c r="J268" s="4">
        <v>0.61319999999999997</v>
      </c>
      <c r="K268" s="4" t="s">
        <v>131</v>
      </c>
      <c r="L268" s="26">
        <v>1</v>
      </c>
      <c r="M268" s="26">
        <f t="shared" si="17"/>
        <v>0.83866025525771526</v>
      </c>
      <c r="N268" s="26">
        <f t="shared" si="18"/>
        <v>0.61319999999999997</v>
      </c>
      <c r="O268" s="26">
        <f t="shared" si="19"/>
        <v>0.61319999999999997</v>
      </c>
    </row>
    <row r="269" spans="1:15" x14ac:dyDescent="0.2">
      <c r="A269" s="4">
        <v>100209</v>
      </c>
      <c r="B269" s="4" t="s">
        <v>65</v>
      </c>
      <c r="C269" s="4" t="s">
        <v>387</v>
      </c>
      <c r="D269" s="4" t="s">
        <v>97</v>
      </c>
      <c r="E269" s="4">
        <v>0</v>
      </c>
      <c r="F269" s="4">
        <v>0</v>
      </c>
      <c r="G269" s="4">
        <v>0</v>
      </c>
      <c r="H269" s="4">
        <v>1</v>
      </c>
      <c r="I269" s="4">
        <v>1</v>
      </c>
      <c r="J269" s="4">
        <v>0.6</v>
      </c>
      <c r="K269" s="4" t="s">
        <v>131</v>
      </c>
      <c r="L269" s="26">
        <v>0</v>
      </c>
      <c r="M269" s="26">
        <v>0</v>
      </c>
      <c r="N269" s="26">
        <f t="shared" si="18"/>
        <v>0.6</v>
      </c>
      <c r="O269" s="26">
        <f t="shared" si="19"/>
        <v>0.6</v>
      </c>
    </row>
    <row r="270" spans="1:15" x14ac:dyDescent="0.2">
      <c r="A270" s="4">
        <v>100209</v>
      </c>
      <c r="B270" s="4" t="s">
        <v>65</v>
      </c>
      <c r="C270" s="4" t="s">
        <v>388</v>
      </c>
      <c r="D270" s="4" t="s">
        <v>97</v>
      </c>
      <c r="E270" s="4">
        <v>0</v>
      </c>
      <c r="F270" s="4">
        <v>4140404.53</v>
      </c>
      <c r="G270" s="4">
        <v>0</v>
      </c>
      <c r="H270" s="4">
        <v>1</v>
      </c>
      <c r="I270" s="4">
        <v>1</v>
      </c>
      <c r="J270" s="4">
        <v>0.35</v>
      </c>
      <c r="K270" s="4" t="s">
        <v>131</v>
      </c>
      <c r="L270" s="26">
        <v>0</v>
      </c>
      <c r="M270" s="26">
        <f t="shared" si="17"/>
        <v>0</v>
      </c>
      <c r="N270" s="26">
        <f t="shared" si="18"/>
        <v>0.35</v>
      </c>
      <c r="O270" s="26">
        <f t="shared" si="19"/>
        <v>0.35</v>
      </c>
    </row>
    <row r="271" spans="1:15" x14ac:dyDescent="0.2">
      <c r="A271" s="4">
        <v>100209</v>
      </c>
      <c r="B271" s="4" t="s">
        <v>65</v>
      </c>
      <c r="C271" s="4" t="s">
        <v>389</v>
      </c>
      <c r="D271" s="4" t="s">
        <v>97</v>
      </c>
      <c r="E271" s="4">
        <v>0</v>
      </c>
      <c r="F271" s="4">
        <v>0</v>
      </c>
      <c r="G271" s="4">
        <v>0</v>
      </c>
      <c r="H271" s="4">
        <v>1</v>
      </c>
      <c r="I271" s="4">
        <v>1</v>
      </c>
      <c r="J271" s="4">
        <v>0.6</v>
      </c>
      <c r="K271" s="4" t="s">
        <v>131</v>
      </c>
      <c r="L271" s="26">
        <v>0</v>
      </c>
      <c r="M271" s="26">
        <v>0</v>
      </c>
      <c r="N271" s="26">
        <f t="shared" si="18"/>
        <v>0.6</v>
      </c>
      <c r="O271" s="26">
        <f t="shared" si="19"/>
        <v>0.6</v>
      </c>
    </row>
    <row r="272" spans="1:15" x14ac:dyDescent="0.2">
      <c r="A272" s="4">
        <v>100209</v>
      </c>
      <c r="B272" s="4" t="s">
        <v>65</v>
      </c>
      <c r="C272" s="4" t="s">
        <v>390</v>
      </c>
      <c r="D272" s="4" t="s">
        <v>97</v>
      </c>
      <c r="E272" s="4">
        <v>5000000</v>
      </c>
      <c r="F272" s="4">
        <v>6938255.7300000004</v>
      </c>
      <c r="G272" s="4">
        <v>3137937.42</v>
      </c>
      <c r="H272" s="4">
        <v>1</v>
      </c>
      <c r="I272" s="4">
        <v>1</v>
      </c>
      <c r="J272" s="4">
        <v>0.66659999999999997</v>
      </c>
      <c r="K272" s="4" t="s">
        <v>131</v>
      </c>
      <c r="L272" s="26">
        <f t="shared" si="16"/>
        <v>0.62758748399999997</v>
      </c>
      <c r="M272" s="26">
        <f t="shared" si="17"/>
        <v>0.45226603661090475</v>
      </c>
      <c r="N272" s="26">
        <f t="shared" si="18"/>
        <v>0.66659999999999997</v>
      </c>
      <c r="O272" s="26">
        <f t="shared" si="19"/>
        <v>0.66659999999999997</v>
      </c>
    </row>
    <row r="273" spans="1:15" x14ac:dyDescent="0.2">
      <c r="A273" s="4">
        <v>100209</v>
      </c>
      <c r="B273" s="4" t="s">
        <v>65</v>
      </c>
      <c r="C273" s="4" t="s">
        <v>391</v>
      </c>
      <c r="D273" s="4" t="s">
        <v>97</v>
      </c>
      <c r="E273" s="4">
        <v>5000000</v>
      </c>
      <c r="F273" s="4">
        <v>5000000</v>
      </c>
      <c r="G273" s="4">
        <v>0</v>
      </c>
      <c r="H273" s="4">
        <v>1</v>
      </c>
      <c r="I273" s="4">
        <v>1</v>
      </c>
      <c r="J273" s="4">
        <v>0.63329999999999997</v>
      </c>
      <c r="K273" s="4" t="s">
        <v>131</v>
      </c>
      <c r="L273" s="26">
        <f t="shared" si="16"/>
        <v>0</v>
      </c>
      <c r="M273" s="26">
        <f t="shared" si="17"/>
        <v>0</v>
      </c>
      <c r="N273" s="26">
        <f t="shared" si="18"/>
        <v>0.63329999999999997</v>
      </c>
      <c r="O273" s="26">
        <f t="shared" si="19"/>
        <v>0.63329999999999997</v>
      </c>
    </row>
    <row r="274" spans="1:15" x14ac:dyDescent="0.2">
      <c r="A274" s="4">
        <v>100209</v>
      </c>
      <c r="B274" s="4" t="s">
        <v>65</v>
      </c>
      <c r="C274" s="4" t="s">
        <v>392</v>
      </c>
      <c r="D274" s="4" t="s">
        <v>97</v>
      </c>
      <c r="E274" s="4">
        <v>0</v>
      </c>
      <c r="F274" s="4">
        <v>1938255.73</v>
      </c>
      <c r="G274" s="4">
        <v>0</v>
      </c>
      <c r="H274" s="4">
        <v>1</v>
      </c>
      <c r="I274" s="4">
        <v>1</v>
      </c>
      <c r="J274" s="4">
        <v>0.73160000000000003</v>
      </c>
      <c r="K274" s="4" t="s">
        <v>131</v>
      </c>
      <c r="L274" s="26">
        <v>0</v>
      </c>
      <c r="M274" s="26">
        <f t="shared" si="17"/>
        <v>0</v>
      </c>
      <c r="N274" s="26">
        <f t="shared" si="18"/>
        <v>0.73160000000000003</v>
      </c>
      <c r="O274" s="26">
        <f t="shared" si="19"/>
        <v>0.73160000000000003</v>
      </c>
    </row>
    <row r="275" spans="1:15" x14ac:dyDescent="0.2">
      <c r="A275" s="4">
        <v>100209</v>
      </c>
      <c r="B275" s="4" t="s">
        <v>65</v>
      </c>
      <c r="C275" s="4" t="s">
        <v>393</v>
      </c>
      <c r="D275" s="4" t="s">
        <v>123</v>
      </c>
      <c r="E275" s="4">
        <v>0</v>
      </c>
      <c r="F275" s="4">
        <v>2216119</v>
      </c>
      <c r="G275" s="4">
        <v>545483.47</v>
      </c>
      <c r="H275" s="4">
        <v>1</v>
      </c>
      <c r="I275" s="4">
        <v>1</v>
      </c>
      <c r="J275" s="4">
        <v>0</v>
      </c>
      <c r="K275" s="4" t="s">
        <v>131</v>
      </c>
      <c r="L275" s="26">
        <v>1</v>
      </c>
      <c r="M275" s="26">
        <f t="shared" si="17"/>
        <v>0.24614358254227323</v>
      </c>
      <c r="N275" s="26">
        <f t="shared" si="18"/>
        <v>0</v>
      </c>
      <c r="O275" s="26">
        <f t="shared" si="19"/>
        <v>0</v>
      </c>
    </row>
    <row r="276" spans="1:15" x14ac:dyDescent="0.2">
      <c r="A276" s="4">
        <v>100209</v>
      </c>
      <c r="B276" s="4" t="s">
        <v>65</v>
      </c>
      <c r="C276" s="4" t="s">
        <v>394</v>
      </c>
      <c r="D276" s="4" t="s">
        <v>123</v>
      </c>
      <c r="E276" s="4">
        <v>0</v>
      </c>
      <c r="F276" s="4">
        <v>545483.47</v>
      </c>
      <c r="G276" s="4">
        <v>0</v>
      </c>
      <c r="H276" s="4">
        <v>1</v>
      </c>
      <c r="I276" s="4">
        <v>1</v>
      </c>
      <c r="J276" s="4">
        <v>1</v>
      </c>
      <c r="K276" s="4" t="s">
        <v>131</v>
      </c>
      <c r="L276" s="26">
        <v>0</v>
      </c>
      <c r="M276" s="26">
        <f t="shared" si="17"/>
        <v>0</v>
      </c>
      <c r="N276" s="26">
        <f t="shared" si="18"/>
        <v>1</v>
      </c>
      <c r="O276" s="26">
        <f t="shared" si="19"/>
        <v>1</v>
      </c>
    </row>
    <row r="277" spans="1:15" x14ac:dyDescent="0.2">
      <c r="A277" s="4">
        <v>100209</v>
      </c>
      <c r="B277" s="4" t="s">
        <v>65</v>
      </c>
      <c r="C277" s="4" t="s">
        <v>395</v>
      </c>
      <c r="D277" s="4" t="s">
        <v>123</v>
      </c>
      <c r="E277" s="4">
        <v>0</v>
      </c>
      <c r="F277" s="4">
        <v>1670635.53</v>
      </c>
      <c r="G277" s="4">
        <v>0</v>
      </c>
      <c r="H277" s="4">
        <v>1</v>
      </c>
      <c r="I277" s="4">
        <v>1</v>
      </c>
      <c r="J277" s="4">
        <v>1</v>
      </c>
      <c r="K277" s="4" t="s">
        <v>131</v>
      </c>
      <c r="L277" s="26">
        <v>0</v>
      </c>
      <c r="M277" s="26">
        <f t="shared" si="17"/>
        <v>0</v>
      </c>
      <c r="N277" s="26">
        <f t="shared" si="18"/>
        <v>1</v>
      </c>
      <c r="O277" s="26">
        <f t="shared" si="19"/>
        <v>1</v>
      </c>
    </row>
    <row r="278" spans="1:15" x14ac:dyDescent="0.2">
      <c r="A278" s="4">
        <v>100210</v>
      </c>
      <c r="B278" s="4" t="s">
        <v>66</v>
      </c>
      <c r="C278" s="4" t="s">
        <v>396</v>
      </c>
      <c r="D278" s="4" t="s">
        <v>97</v>
      </c>
      <c r="E278" s="4">
        <v>11045009</v>
      </c>
      <c r="F278" s="4">
        <v>34603764.969999999</v>
      </c>
      <c r="G278" s="4">
        <v>12713090.390000001</v>
      </c>
      <c r="H278" s="4">
        <v>0</v>
      </c>
      <c r="I278" s="4">
        <v>0</v>
      </c>
      <c r="J278" s="4">
        <v>0</v>
      </c>
      <c r="K278" s="4" t="s">
        <v>132</v>
      </c>
      <c r="L278" s="26">
        <f t="shared" si="16"/>
        <v>1.1510258063166812</v>
      </c>
      <c r="M278" s="26">
        <f t="shared" si="17"/>
        <v>0.36739038081612541</v>
      </c>
      <c r="N278" s="26">
        <v>0</v>
      </c>
      <c r="O278" s="26">
        <v>0</v>
      </c>
    </row>
    <row r="279" spans="1:15" x14ac:dyDescent="0.2">
      <c r="A279" s="4">
        <v>100210</v>
      </c>
      <c r="B279" s="4" t="s">
        <v>66</v>
      </c>
      <c r="C279" s="4" t="s">
        <v>397</v>
      </c>
      <c r="D279" s="4" t="s">
        <v>97</v>
      </c>
      <c r="E279" s="4">
        <v>11045009</v>
      </c>
      <c r="F279" s="4">
        <v>34603764.969999999</v>
      </c>
      <c r="G279" s="4">
        <v>12713090.390000001</v>
      </c>
      <c r="H279" s="4">
        <v>1</v>
      </c>
      <c r="I279" s="4">
        <v>1</v>
      </c>
      <c r="J279" s="4">
        <v>0</v>
      </c>
      <c r="K279" s="4" t="s">
        <v>131</v>
      </c>
      <c r="L279" s="26">
        <f t="shared" si="16"/>
        <v>1.1510258063166812</v>
      </c>
      <c r="M279" s="26">
        <f t="shared" si="17"/>
        <v>0.36739038081612541</v>
      </c>
      <c r="N279" s="26">
        <f t="shared" si="18"/>
        <v>0</v>
      </c>
      <c r="O279" s="26">
        <f t="shared" si="19"/>
        <v>0</v>
      </c>
    </row>
    <row r="280" spans="1:15" x14ac:dyDescent="0.2">
      <c r="A280" s="4">
        <v>100210</v>
      </c>
      <c r="B280" s="4" t="s">
        <v>66</v>
      </c>
      <c r="C280" s="4" t="s">
        <v>398</v>
      </c>
      <c r="D280" s="4" t="s">
        <v>97</v>
      </c>
      <c r="E280" s="4">
        <v>5000000</v>
      </c>
      <c r="F280" s="4">
        <v>11632475.350000001</v>
      </c>
      <c r="G280" s="4">
        <v>4600772.38</v>
      </c>
      <c r="H280" s="4">
        <v>1</v>
      </c>
      <c r="I280" s="4">
        <v>1</v>
      </c>
      <c r="J280" s="4">
        <v>0.35</v>
      </c>
      <c r="K280" s="4" t="s">
        <v>131</v>
      </c>
      <c r="L280" s="26">
        <f t="shared" si="16"/>
        <v>0.920154476</v>
      </c>
      <c r="M280" s="26">
        <f t="shared" si="17"/>
        <v>0.39551103626452122</v>
      </c>
      <c r="N280" s="26">
        <f t="shared" si="18"/>
        <v>0.35</v>
      </c>
      <c r="O280" s="26">
        <f t="shared" si="19"/>
        <v>0.35</v>
      </c>
    </row>
    <row r="281" spans="1:15" x14ac:dyDescent="0.2">
      <c r="A281" s="4">
        <v>100210</v>
      </c>
      <c r="B281" s="4" t="s">
        <v>66</v>
      </c>
      <c r="C281" s="4" t="s">
        <v>399</v>
      </c>
      <c r="D281" s="4" t="s">
        <v>97</v>
      </c>
      <c r="E281" s="4">
        <v>5000000</v>
      </c>
      <c r="F281" s="4">
        <v>5000000</v>
      </c>
      <c r="G281" s="4">
        <v>0</v>
      </c>
      <c r="H281" s="4">
        <v>1</v>
      </c>
      <c r="I281" s="4">
        <v>1</v>
      </c>
      <c r="J281" s="4">
        <v>1</v>
      </c>
      <c r="K281" s="4" t="s">
        <v>131</v>
      </c>
      <c r="L281" s="26">
        <f t="shared" si="16"/>
        <v>0</v>
      </c>
      <c r="M281" s="26">
        <f t="shared" si="17"/>
        <v>0</v>
      </c>
      <c r="N281" s="26">
        <f t="shared" si="18"/>
        <v>1</v>
      </c>
      <c r="O281" s="26">
        <f t="shared" si="19"/>
        <v>1</v>
      </c>
    </row>
    <row r="282" spans="1:15" x14ac:dyDescent="0.2">
      <c r="A282" s="4">
        <v>100210</v>
      </c>
      <c r="B282" s="4" t="s">
        <v>66</v>
      </c>
      <c r="C282" s="4" t="s">
        <v>400</v>
      </c>
      <c r="D282" s="4" t="s">
        <v>97</v>
      </c>
      <c r="E282" s="4">
        <v>0</v>
      </c>
      <c r="F282" s="4">
        <v>6632475.3499999996</v>
      </c>
      <c r="G282" s="4">
        <v>0</v>
      </c>
      <c r="H282" s="4">
        <v>1</v>
      </c>
      <c r="I282" s="4">
        <v>1</v>
      </c>
      <c r="J282" s="4">
        <v>0</v>
      </c>
      <c r="K282" s="4" t="s">
        <v>131</v>
      </c>
      <c r="L282" s="26">
        <v>0</v>
      </c>
      <c r="M282" s="26">
        <f t="shared" si="17"/>
        <v>0</v>
      </c>
      <c r="N282" s="26">
        <f t="shared" si="18"/>
        <v>0</v>
      </c>
      <c r="O282" s="26">
        <f t="shared" si="19"/>
        <v>0</v>
      </c>
    </row>
    <row r="283" spans="1:15" x14ac:dyDescent="0.2">
      <c r="A283" s="4">
        <v>100210</v>
      </c>
      <c r="B283" s="4" t="s">
        <v>66</v>
      </c>
      <c r="C283" s="4" t="s">
        <v>401</v>
      </c>
      <c r="D283" s="4" t="s">
        <v>97</v>
      </c>
      <c r="E283" s="4">
        <v>5000000</v>
      </c>
      <c r="F283" s="4">
        <v>7395215.75</v>
      </c>
      <c r="G283" s="4">
        <v>3359563.97</v>
      </c>
      <c r="H283" s="4">
        <v>1</v>
      </c>
      <c r="I283" s="4">
        <v>1</v>
      </c>
      <c r="J283" s="4">
        <v>0.35</v>
      </c>
      <c r="K283" s="4" t="s">
        <v>131</v>
      </c>
      <c r="L283" s="26">
        <f t="shared" si="16"/>
        <v>0.67191279400000004</v>
      </c>
      <c r="M283" s="26">
        <f t="shared" si="17"/>
        <v>0.45428883802342079</v>
      </c>
      <c r="N283" s="26">
        <f t="shared" si="18"/>
        <v>0.35</v>
      </c>
      <c r="O283" s="26">
        <f t="shared" si="19"/>
        <v>0.35</v>
      </c>
    </row>
    <row r="284" spans="1:15" x14ac:dyDescent="0.2">
      <c r="A284" s="4">
        <v>100210</v>
      </c>
      <c r="B284" s="4" t="s">
        <v>66</v>
      </c>
      <c r="C284" s="4" t="s">
        <v>402</v>
      </c>
      <c r="D284" s="4" t="s">
        <v>97</v>
      </c>
      <c r="E284" s="4">
        <v>5000000</v>
      </c>
      <c r="F284" s="4">
        <v>5000000</v>
      </c>
      <c r="G284" s="4">
        <v>0</v>
      </c>
      <c r="H284" s="4">
        <v>1</v>
      </c>
      <c r="I284" s="4">
        <v>1</v>
      </c>
      <c r="J284" s="4">
        <v>1</v>
      </c>
      <c r="K284" s="4" t="s">
        <v>131</v>
      </c>
      <c r="L284" s="26">
        <f t="shared" si="16"/>
        <v>0</v>
      </c>
      <c r="M284" s="26">
        <f t="shared" si="17"/>
        <v>0</v>
      </c>
      <c r="N284" s="26">
        <f t="shared" si="18"/>
        <v>1</v>
      </c>
      <c r="O284" s="26">
        <f t="shared" si="19"/>
        <v>1</v>
      </c>
    </row>
    <row r="285" spans="1:15" x14ac:dyDescent="0.2">
      <c r="A285" s="4">
        <v>100210</v>
      </c>
      <c r="B285" s="4" t="s">
        <v>66</v>
      </c>
      <c r="C285" s="4" t="s">
        <v>403</v>
      </c>
      <c r="D285" s="4" t="s">
        <v>97</v>
      </c>
      <c r="E285" s="4">
        <v>0</v>
      </c>
      <c r="F285" s="4">
        <v>2395215.75</v>
      </c>
      <c r="G285" s="4">
        <v>0</v>
      </c>
      <c r="H285" s="4">
        <v>1</v>
      </c>
      <c r="I285" s="4">
        <v>1</v>
      </c>
      <c r="J285" s="4">
        <v>0.35</v>
      </c>
      <c r="K285" s="4" t="s">
        <v>131</v>
      </c>
      <c r="L285" s="26">
        <v>0</v>
      </c>
      <c r="M285" s="26">
        <f t="shared" si="17"/>
        <v>0</v>
      </c>
      <c r="N285" s="26">
        <f t="shared" si="18"/>
        <v>0.35</v>
      </c>
      <c r="O285" s="26">
        <f t="shared" si="19"/>
        <v>0.35</v>
      </c>
    </row>
    <row r="286" spans="1:15" x14ac:dyDescent="0.2">
      <c r="A286" s="4">
        <v>100210</v>
      </c>
      <c r="B286" s="4" t="s">
        <v>66</v>
      </c>
      <c r="C286" s="4" t="s">
        <v>404</v>
      </c>
      <c r="D286" s="4" t="s">
        <v>105</v>
      </c>
      <c r="E286" s="4">
        <v>0</v>
      </c>
      <c r="F286" s="4">
        <v>9781175.0700000003</v>
      </c>
      <c r="G286" s="4">
        <v>0</v>
      </c>
      <c r="H286" s="4">
        <v>1</v>
      </c>
      <c r="I286" s="4">
        <v>1</v>
      </c>
      <c r="J286" s="4">
        <v>0.5</v>
      </c>
      <c r="K286" s="4" t="s">
        <v>131</v>
      </c>
      <c r="L286" s="26">
        <v>0</v>
      </c>
      <c r="M286" s="26">
        <f t="shared" si="17"/>
        <v>0</v>
      </c>
      <c r="N286" s="26">
        <f t="shared" si="18"/>
        <v>0.5</v>
      </c>
      <c r="O286" s="26">
        <f t="shared" si="19"/>
        <v>0.5</v>
      </c>
    </row>
    <row r="287" spans="1:15" x14ac:dyDescent="0.2">
      <c r="A287" s="4">
        <v>100210</v>
      </c>
      <c r="B287" s="4" t="s">
        <v>66</v>
      </c>
      <c r="C287" s="4" t="s">
        <v>405</v>
      </c>
      <c r="D287" s="4" t="s">
        <v>105</v>
      </c>
      <c r="E287" s="4">
        <v>0</v>
      </c>
      <c r="F287" s="4">
        <v>0</v>
      </c>
      <c r="G287" s="4">
        <v>0</v>
      </c>
      <c r="H287" s="4">
        <v>1</v>
      </c>
      <c r="I287" s="4">
        <v>1</v>
      </c>
      <c r="J287" s="4">
        <v>0.5</v>
      </c>
      <c r="K287" s="4" t="s">
        <v>131</v>
      </c>
      <c r="L287" s="26">
        <v>0</v>
      </c>
      <c r="M287" s="26">
        <v>0</v>
      </c>
      <c r="N287" s="26">
        <f t="shared" si="18"/>
        <v>0.5</v>
      </c>
      <c r="O287" s="26">
        <f t="shared" si="19"/>
        <v>0.5</v>
      </c>
    </row>
    <row r="288" spans="1:15" x14ac:dyDescent="0.2">
      <c r="A288" s="4">
        <v>100210</v>
      </c>
      <c r="B288" s="4" t="s">
        <v>66</v>
      </c>
      <c r="C288" s="4" t="s">
        <v>406</v>
      </c>
      <c r="D288" s="4" t="s">
        <v>105</v>
      </c>
      <c r="E288" s="4">
        <v>0</v>
      </c>
      <c r="F288" s="4">
        <v>9781175.0700000003</v>
      </c>
      <c r="G288" s="4">
        <v>0</v>
      </c>
      <c r="H288" s="4">
        <v>1</v>
      </c>
      <c r="I288" s="4">
        <v>1</v>
      </c>
      <c r="J288" s="4">
        <v>0</v>
      </c>
      <c r="K288" s="4" t="s">
        <v>131</v>
      </c>
      <c r="L288" s="26">
        <v>0</v>
      </c>
      <c r="M288" s="26">
        <f t="shared" si="17"/>
        <v>0</v>
      </c>
      <c r="N288" s="26">
        <f t="shared" si="18"/>
        <v>0</v>
      </c>
      <c r="O288" s="26">
        <f t="shared" si="19"/>
        <v>0</v>
      </c>
    </row>
    <row r="289" spans="1:15" x14ac:dyDescent="0.2">
      <c r="A289" s="4">
        <v>100210</v>
      </c>
      <c r="B289" s="4" t="s">
        <v>66</v>
      </c>
      <c r="C289" s="4" t="s">
        <v>407</v>
      </c>
      <c r="D289" s="4" t="s">
        <v>114</v>
      </c>
      <c r="E289" s="4">
        <v>1045009</v>
      </c>
      <c r="F289" s="4">
        <v>5794898.7999999998</v>
      </c>
      <c r="G289" s="4">
        <v>4752754.04</v>
      </c>
      <c r="H289" s="4">
        <v>1</v>
      </c>
      <c r="I289" s="4">
        <v>1</v>
      </c>
      <c r="J289" s="4">
        <v>0.4</v>
      </c>
      <c r="K289" s="4" t="s">
        <v>131</v>
      </c>
      <c r="L289" s="26">
        <f t="shared" si="16"/>
        <v>4.5480508206149421</v>
      </c>
      <c r="M289" s="26">
        <f t="shared" si="17"/>
        <v>0.82016169807831674</v>
      </c>
      <c r="N289" s="26">
        <f t="shared" si="18"/>
        <v>0.4</v>
      </c>
      <c r="O289" s="26">
        <f t="shared" si="19"/>
        <v>0.4</v>
      </c>
    </row>
    <row r="290" spans="1:15" x14ac:dyDescent="0.2">
      <c r="A290" s="4">
        <v>100210</v>
      </c>
      <c r="B290" s="4" t="s">
        <v>66</v>
      </c>
      <c r="C290" s="4" t="s">
        <v>408</v>
      </c>
      <c r="D290" s="4" t="s">
        <v>114</v>
      </c>
      <c r="E290" s="4">
        <v>1045009</v>
      </c>
      <c r="F290" s="4">
        <v>5794898.7999999998</v>
      </c>
      <c r="G290" s="4">
        <v>0</v>
      </c>
      <c r="H290" s="4">
        <v>1</v>
      </c>
      <c r="I290" s="4">
        <v>1</v>
      </c>
      <c r="J290" s="4">
        <v>0.4</v>
      </c>
      <c r="K290" s="4" t="s">
        <v>131</v>
      </c>
      <c r="L290" s="26">
        <f t="shared" si="16"/>
        <v>0</v>
      </c>
      <c r="M290" s="26">
        <f t="shared" si="17"/>
        <v>0</v>
      </c>
      <c r="N290" s="26">
        <f t="shared" si="18"/>
        <v>0.4</v>
      </c>
      <c r="O290" s="26">
        <f t="shared" si="19"/>
        <v>0.4</v>
      </c>
    </row>
    <row r="291" spans="1:15" x14ac:dyDescent="0.2">
      <c r="A291" s="4">
        <v>100211</v>
      </c>
      <c r="B291" s="4" t="s">
        <v>67</v>
      </c>
      <c r="C291" s="4" t="s">
        <v>409</v>
      </c>
      <c r="D291" s="4" t="s">
        <v>97</v>
      </c>
      <c r="E291" s="4">
        <v>3000000</v>
      </c>
      <c r="F291" s="4">
        <v>5081468.8600000003</v>
      </c>
      <c r="G291" s="4">
        <v>558485.51</v>
      </c>
      <c r="H291" s="4">
        <v>0</v>
      </c>
      <c r="I291" s="4">
        <v>0</v>
      </c>
      <c r="J291" s="4">
        <v>0</v>
      </c>
      <c r="K291" s="4" t="s">
        <v>131</v>
      </c>
      <c r="L291" s="26">
        <f t="shared" si="16"/>
        <v>0.18616183666666666</v>
      </c>
      <c r="M291" s="26">
        <f t="shared" si="17"/>
        <v>0.10990631358508413</v>
      </c>
      <c r="N291" s="26">
        <v>0</v>
      </c>
      <c r="O291" s="26">
        <v>0</v>
      </c>
    </row>
    <row r="292" spans="1:15" x14ac:dyDescent="0.2">
      <c r="A292" s="4">
        <v>100211</v>
      </c>
      <c r="B292" s="4" t="s">
        <v>67</v>
      </c>
      <c r="C292" s="4" t="s">
        <v>410</v>
      </c>
      <c r="D292" s="4" t="s">
        <v>97</v>
      </c>
      <c r="E292" s="4">
        <v>3000000</v>
      </c>
      <c r="F292" s="4">
        <v>5081468.8600000003</v>
      </c>
      <c r="G292" s="4">
        <v>558485.51</v>
      </c>
      <c r="H292" s="4">
        <v>1</v>
      </c>
      <c r="I292" s="4">
        <v>1</v>
      </c>
      <c r="J292" s="4">
        <v>0</v>
      </c>
      <c r="K292" s="4" t="s">
        <v>131</v>
      </c>
      <c r="L292" s="26">
        <f t="shared" si="16"/>
        <v>0.18616183666666666</v>
      </c>
      <c r="M292" s="26">
        <f t="shared" si="17"/>
        <v>0.10990631358508413</v>
      </c>
      <c r="N292" s="26">
        <f t="shared" si="18"/>
        <v>0</v>
      </c>
      <c r="O292" s="26">
        <f t="shared" si="19"/>
        <v>0</v>
      </c>
    </row>
    <row r="293" spans="1:15" x14ac:dyDescent="0.2">
      <c r="A293" s="4">
        <v>100211</v>
      </c>
      <c r="B293" s="4" t="s">
        <v>67</v>
      </c>
      <c r="C293" s="4" t="s">
        <v>411</v>
      </c>
      <c r="D293" s="4" t="s">
        <v>97</v>
      </c>
      <c r="E293" s="4">
        <v>0</v>
      </c>
      <c r="F293" s="4">
        <v>157591.82999999999</v>
      </c>
      <c r="G293" s="4">
        <v>0</v>
      </c>
      <c r="H293" s="4">
        <v>1</v>
      </c>
      <c r="I293" s="4">
        <v>1</v>
      </c>
      <c r="J293" s="4">
        <v>0.5</v>
      </c>
      <c r="K293" s="4" t="s">
        <v>131</v>
      </c>
      <c r="L293" s="26">
        <v>0</v>
      </c>
      <c r="M293" s="26">
        <f t="shared" si="17"/>
        <v>0</v>
      </c>
      <c r="N293" s="26">
        <f t="shared" si="18"/>
        <v>0.5</v>
      </c>
      <c r="O293" s="26">
        <f t="shared" si="19"/>
        <v>0.5</v>
      </c>
    </row>
    <row r="294" spans="1:15" x14ac:dyDescent="0.2">
      <c r="A294" s="4">
        <v>100211</v>
      </c>
      <c r="B294" s="4" t="s">
        <v>67</v>
      </c>
      <c r="C294" s="4" t="s">
        <v>412</v>
      </c>
      <c r="D294" s="4" t="s">
        <v>97</v>
      </c>
      <c r="E294" s="4">
        <v>0</v>
      </c>
      <c r="F294" s="4">
        <v>157591.82999999999</v>
      </c>
      <c r="G294" s="4">
        <v>0</v>
      </c>
      <c r="H294" s="4">
        <v>1</v>
      </c>
      <c r="I294" s="4">
        <v>1</v>
      </c>
      <c r="J294" s="4">
        <v>0</v>
      </c>
      <c r="K294" s="4" t="s">
        <v>131</v>
      </c>
      <c r="L294" s="26">
        <v>0</v>
      </c>
      <c r="M294" s="26">
        <f t="shared" si="17"/>
        <v>0</v>
      </c>
      <c r="N294" s="26">
        <f t="shared" si="18"/>
        <v>0</v>
      </c>
      <c r="O294" s="26">
        <f t="shared" si="19"/>
        <v>0</v>
      </c>
    </row>
    <row r="295" spans="1:15" x14ac:dyDescent="0.2">
      <c r="A295" s="4">
        <v>100211</v>
      </c>
      <c r="B295" s="4" t="s">
        <v>67</v>
      </c>
      <c r="C295" s="4" t="s">
        <v>413</v>
      </c>
      <c r="D295" s="4" t="s">
        <v>97</v>
      </c>
      <c r="E295" s="4">
        <v>3000000</v>
      </c>
      <c r="F295" s="4">
        <v>3423877.03</v>
      </c>
      <c r="G295" s="4">
        <v>279575.5</v>
      </c>
      <c r="H295" s="4">
        <v>1</v>
      </c>
      <c r="I295" s="4">
        <v>1</v>
      </c>
      <c r="J295" s="4">
        <v>0.58330000000000004</v>
      </c>
      <c r="K295" s="4" t="s">
        <v>131</v>
      </c>
      <c r="L295" s="26">
        <f t="shared" si="16"/>
        <v>9.3191833333333335E-2</v>
      </c>
      <c r="M295" s="26">
        <f t="shared" si="17"/>
        <v>8.1654655687210823E-2</v>
      </c>
      <c r="N295" s="26">
        <f t="shared" si="18"/>
        <v>0.58330000000000004</v>
      </c>
      <c r="O295" s="26">
        <f t="shared" si="19"/>
        <v>0.58330000000000004</v>
      </c>
    </row>
    <row r="296" spans="1:15" x14ac:dyDescent="0.2">
      <c r="A296" s="4">
        <v>100211</v>
      </c>
      <c r="B296" s="4" t="s">
        <v>67</v>
      </c>
      <c r="C296" s="4" t="s">
        <v>414</v>
      </c>
      <c r="D296" s="4" t="s">
        <v>97</v>
      </c>
      <c r="E296" s="4">
        <v>3000000</v>
      </c>
      <c r="F296" s="4">
        <v>3000000</v>
      </c>
      <c r="G296" s="4">
        <v>0</v>
      </c>
      <c r="H296" s="4">
        <v>1</v>
      </c>
      <c r="I296" s="4">
        <v>1</v>
      </c>
      <c r="J296" s="4">
        <v>1</v>
      </c>
      <c r="K296" s="4" t="s">
        <v>131</v>
      </c>
      <c r="L296" s="26">
        <f t="shared" si="16"/>
        <v>0</v>
      </c>
      <c r="M296" s="26">
        <f t="shared" si="17"/>
        <v>0</v>
      </c>
      <c r="N296" s="26">
        <f t="shared" si="18"/>
        <v>1</v>
      </c>
      <c r="O296" s="26">
        <f t="shared" si="19"/>
        <v>1</v>
      </c>
    </row>
    <row r="297" spans="1:15" x14ac:dyDescent="0.2">
      <c r="A297" s="4">
        <v>100211</v>
      </c>
      <c r="B297" s="4" t="s">
        <v>67</v>
      </c>
      <c r="C297" s="4" t="s">
        <v>415</v>
      </c>
      <c r="D297" s="4" t="s">
        <v>97</v>
      </c>
      <c r="E297" s="4">
        <v>0</v>
      </c>
      <c r="F297" s="4">
        <v>423877.03</v>
      </c>
      <c r="G297" s="4">
        <v>0</v>
      </c>
      <c r="H297" s="4">
        <v>1</v>
      </c>
      <c r="I297" s="4">
        <v>1</v>
      </c>
      <c r="J297" s="4">
        <v>0.55000000000000004</v>
      </c>
      <c r="K297" s="4" t="s">
        <v>131</v>
      </c>
      <c r="L297" s="26">
        <v>0</v>
      </c>
      <c r="M297" s="26">
        <f t="shared" si="17"/>
        <v>0</v>
      </c>
      <c r="N297" s="26">
        <f t="shared" si="18"/>
        <v>0.55000000000000004</v>
      </c>
      <c r="O297" s="26">
        <f t="shared" si="19"/>
        <v>0.55000000000000004</v>
      </c>
    </row>
    <row r="298" spans="1:15" x14ac:dyDescent="0.2">
      <c r="A298" s="4">
        <v>100211</v>
      </c>
      <c r="B298" s="4" t="s">
        <v>67</v>
      </c>
      <c r="C298" s="4" t="s">
        <v>416</v>
      </c>
      <c r="D298" s="4" t="s">
        <v>114</v>
      </c>
      <c r="E298" s="4">
        <v>0</v>
      </c>
      <c r="F298" s="4">
        <v>1500000</v>
      </c>
      <c r="G298" s="4">
        <v>278910.01</v>
      </c>
      <c r="H298" s="4">
        <v>1</v>
      </c>
      <c r="I298" s="4">
        <v>1</v>
      </c>
      <c r="J298" s="4">
        <v>0.4</v>
      </c>
      <c r="K298" s="4" t="s">
        <v>131</v>
      </c>
      <c r="L298" s="26">
        <v>1</v>
      </c>
      <c r="M298" s="26">
        <f t="shared" si="17"/>
        <v>0.18594000666666669</v>
      </c>
      <c r="N298" s="26">
        <f t="shared" si="18"/>
        <v>0.4</v>
      </c>
      <c r="O298" s="26">
        <f t="shared" si="19"/>
        <v>0.4</v>
      </c>
    </row>
    <row r="299" spans="1:15" x14ac:dyDescent="0.2">
      <c r="A299" s="4">
        <v>100211</v>
      </c>
      <c r="B299" s="4" t="s">
        <v>67</v>
      </c>
      <c r="C299" s="4" t="s">
        <v>417</v>
      </c>
      <c r="D299" s="4" t="s">
        <v>114</v>
      </c>
      <c r="E299" s="4">
        <v>0</v>
      </c>
      <c r="F299" s="4">
        <v>1500000</v>
      </c>
      <c r="G299" s="4">
        <v>0</v>
      </c>
      <c r="H299" s="4">
        <v>1</v>
      </c>
      <c r="I299" s="4">
        <v>1</v>
      </c>
      <c r="J299" s="4">
        <v>0.4</v>
      </c>
      <c r="K299" s="4" t="s">
        <v>131</v>
      </c>
      <c r="L299" s="26">
        <v>0</v>
      </c>
      <c r="M299" s="26">
        <f t="shared" si="17"/>
        <v>0</v>
      </c>
      <c r="N299" s="26">
        <f t="shared" si="18"/>
        <v>0.4</v>
      </c>
      <c r="O299" s="26">
        <f t="shared" si="19"/>
        <v>0.4</v>
      </c>
    </row>
    <row r="300" spans="1:15" x14ac:dyDescent="0.2">
      <c r="A300" s="4">
        <v>100212</v>
      </c>
      <c r="B300" s="4" t="s">
        <v>68</v>
      </c>
      <c r="C300" s="4" t="s">
        <v>418</v>
      </c>
      <c r="D300" s="4" t="s">
        <v>114</v>
      </c>
      <c r="E300" s="4">
        <v>0</v>
      </c>
      <c r="F300" s="4">
        <v>17219941.879999999</v>
      </c>
      <c r="G300" s="4">
        <v>0</v>
      </c>
      <c r="H300" s="4">
        <v>0</v>
      </c>
      <c r="I300" s="4">
        <v>0</v>
      </c>
      <c r="J300" s="4">
        <v>0</v>
      </c>
      <c r="K300" s="4" t="s">
        <v>131</v>
      </c>
      <c r="L300" s="26">
        <v>0</v>
      </c>
      <c r="M300" s="26">
        <f t="shared" si="17"/>
        <v>0</v>
      </c>
      <c r="N300" s="26">
        <v>0</v>
      </c>
      <c r="O300" s="26">
        <v>0</v>
      </c>
    </row>
    <row r="301" spans="1:15" x14ac:dyDescent="0.2">
      <c r="A301" s="4">
        <v>100212</v>
      </c>
      <c r="B301" s="4" t="s">
        <v>68</v>
      </c>
      <c r="C301" s="4" t="s">
        <v>419</v>
      </c>
      <c r="D301" s="4" t="s">
        <v>114</v>
      </c>
      <c r="E301" s="4">
        <v>0</v>
      </c>
      <c r="F301" s="4">
        <v>17219941.879999999</v>
      </c>
      <c r="G301" s="4">
        <v>0</v>
      </c>
      <c r="H301" s="4">
        <v>1</v>
      </c>
      <c r="I301" s="4">
        <v>1</v>
      </c>
      <c r="J301" s="4">
        <v>0.56420000000000003</v>
      </c>
      <c r="K301" s="4" t="s">
        <v>131</v>
      </c>
      <c r="L301" s="26">
        <v>0</v>
      </c>
      <c r="M301" s="26">
        <f t="shared" si="17"/>
        <v>0</v>
      </c>
      <c r="N301" s="26">
        <f t="shared" si="18"/>
        <v>0.56420000000000003</v>
      </c>
      <c r="O301" s="26">
        <f t="shared" si="19"/>
        <v>0.56420000000000003</v>
      </c>
    </row>
    <row r="302" spans="1:15" x14ac:dyDescent="0.2">
      <c r="A302" s="4">
        <v>100212</v>
      </c>
      <c r="B302" s="4" t="s">
        <v>68</v>
      </c>
      <c r="C302" s="4" t="s">
        <v>420</v>
      </c>
      <c r="D302" s="4" t="s">
        <v>114</v>
      </c>
      <c r="E302" s="4">
        <v>0</v>
      </c>
      <c r="F302" s="4">
        <v>8432732.8100000005</v>
      </c>
      <c r="G302" s="4">
        <v>0</v>
      </c>
      <c r="H302" s="4">
        <v>1</v>
      </c>
      <c r="I302" s="4">
        <v>1</v>
      </c>
      <c r="J302" s="4">
        <v>0.35</v>
      </c>
      <c r="K302" s="4" t="s">
        <v>131</v>
      </c>
      <c r="L302" s="26">
        <v>0</v>
      </c>
      <c r="M302" s="26">
        <f t="shared" si="17"/>
        <v>0</v>
      </c>
      <c r="N302" s="26">
        <f t="shared" si="18"/>
        <v>0.35</v>
      </c>
      <c r="O302" s="26">
        <f t="shared" si="19"/>
        <v>0.35</v>
      </c>
    </row>
    <row r="303" spans="1:15" x14ac:dyDescent="0.2">
      <c r="A303" s="4">
        <v>100212</v>
      </c>
      <c r="B303" s="4" t="s">
        <v>68</v>
      </c>
      <c r="C303" s="4" t="s">
        <v>421</v>
      </c>
      <c r="D303" s="4" t="s">
        <v>114</v>
      </c>
      <c r="E303" s="4">
        <v>0</v>
      </c>
      <c r="F303" s="4">
        <v>8432732.8100000005</v>
      </c>
      <c r="G303" s="4">
        <v>0</v>
      </c>
      <c r="H303" s="4">
        <v>1</v>
      </c>
      <c r="I303" s="4">
        <v>1</v>
      </c>
      <c r="J303" s="4">
        <v>0.35</v>
      </c>
      <c r="K303" s="4" t="s">
        <v>131</v>
      </c>
      <c r="L303" s="26">
        <v>0</v>
      </c>
      <c r="M303" s="26">
        <f t="shared" si="17"/>
        <v>0</v>
      </c>
      <c r="N303" s="26">
        <f t="shared" si="18"/>
        <v>0.35</v>
      </c>
      <c r="O303" s="26">
        <f t="shared" si="19"/>
        <v>0.35</v>
      </c>
    </row>
    <row r="304" spans="1:15" x14ac:dyDescent="0.2">
      <c r="A304" s="4">
        <v>100212</v>
      </c>
      <c r="B304" s="4" t="s">
        <v>68</v>
      </c>
      <c r="C304" s="4" t="s">
        <v>422</v>
      </c>
      <c r="D304" s="4" t="s">
        <v>114</v>
      </c>
      <c r="E304" s="4">
        <v>0</v>
      </c>
      <c r="F304" s="4">
        <v>8787209.0700000003</v>
      </c>
      <c r="G304" s="4">
        <v>0</v>
      </c>
      <c r="H304" s="4">
        <v>1</v>
      </c>
      <c r="I304" s="4">
        <v>1</v>
      </c>
      <c r="J304" s="4">
        <v>0</v>
      </c>
      <c r="K304" s="4" t="s">
        <v>131</v>
      </c>
      <c r="L304" s="26">
        <v>0</v>
      </c>
      <c r="M304" s="26">
        <f t="shared" si="17"/>
        <v>0</v>
      </c>
      <c r="N304" s="26">
        <f t="shared" si="18"/>
        <v>0</v>
      </c>
      <c r="O304" s="26">
        <f t="shared" si="19"/>
        <v>0</v>
      </c>
    </row>
    <row r="305" spans="1:15" x14ac:dyDescent="0.2">
      <c r="A305" s="4">
        <v>100212</v>
      </c>
      <c r="B305" s="4" t="s">
        <v>68</v>
      </c>
      <c r="C305" s="4" t="s">
        <v>423</v>
      </c>
      <c r="D305" s="4" t="s">
        <v>114</v>
      </c>
      <c r="E305" s="4">
        <v>0</v>
      </c>
      <c r="F305" s="4">
        <v>668366.5</v>
      </c>
      <c r="G305" s="4">
        <v>0</v>
      </c>
      <c r="H305" s="4">
        <v>1</v>
      </c>
      <c r="I305" s="4">
        <v>1</v>
      </c>
      <c r="J305" s="4">
        <v>0</v>
      </c>
      <c r="K305" s="4" t="s">
        <v>131</v>
      </c>
      <c r="L305" s="26">
        <v>0</v>
      </c>
      <c r="M305" s="26">
        <f t="shared" si="17"/>
        <v>0</v>
      </c>
      <c r="N305" s="26">
        <f t="shared" si="18"/>
        <v>0</v>
      </c>
      <c r="O305" s="26">
        <f t="shared" si="19"/>
        <v>0</v>
      </c>
    </row>
    <row r="306" spans="1:15" x14ac:dyDescent="0.2">
      <c r="A306" s="4">
        <v>100212</v>
      </c>
      <c r="B306" s="4" t="s">
        <v>68</v>
      </c>
      <c r="C306" s="4" t="s">
        <v>424</v>
      </c>
      <c r="D306" s="4" t="s">
        <v>114</v>
      </c>
      <c r="E306" s="4">
        <v>0</v>
      </c>
      <c r="F306" s="4">
        <v>12740.66</v>
      </c>
      <c r="G306" s="4">
        <v>0</v>
      </c>
      <c r="H306" s="4">
        <v>1</v>
      </c>
      <c r="I306" s="4">
        <v>1</v>
      </c>
      <c r="J306" s="4">
        <v>0</v>
      </c>
      <c r="K306" s="4" t="s">
        <v>131</v>
      </c>
      <c r="L306" s="26">
        <v>0</v>
      </c>
      <c r="M306" s="26">
        <f t="shared" ref="M306:M363" si="20">G306/F306</f>
        <v>0</v>
      </c>
      <c r="N306" s="26">
        <f t="shared" ref="N306:N369" si="21">J306/H306</f>
        <v>0</v>
      </c>
      <c r="O306" s="26">
        <f t="shared" ref="O306:O369" si="22">J306/I306</f>
        <v>0</v>
      </c>
    </row>
    <row r="307" spans="1:15" x14ac:dyDescent="0.2">
      <c r="A307" s="4">
        <v>100212</v>
      </c>
      <c r="B307" s="4" t="s">
        <v>68</v>
      </c>
      <c r="C307" s="4" t="s">
        <v>425</v>
      </c>
      <c r="D307" s="4" t="s">
        <v>114</v>
      </c>
      <c r="E307" s="4">
        <v>0</v>
      </c>
      <c r="F307" s="4">
        <v>8106101.9100000001</v>
      </c>
      <c r="G307" s="4">
        <v>0</v>
      </c>
      <c r="H307" s="4">
        <v>1</v>
      </c>
      <c r="I307" s="4">
        <v>1</v>
      </c>
      <c r="J307" s="4">
        <v>0</v>
      </c>
      <c r="K307" s="4" t="s">
        <v>131</v>
      </c>
      <c r="L307" s="26">
        <v>0</v>
      </c>
      <c r="M307" s="26">
        <f t="shared" si="20"/>
        <v>0</v>
      </c>
      <c r="N307" s="26">
        <f t="shared" si="21"/>
        <v>0</v>
      </c>
      <c r="O307" s="26">
        <f t="shared" si="22"/>
        <v>0</v>
      </c>
    </row>
    <row r="308" spans="1:15" x14ac:dyDescent="0.2">
      <c r="A308" s="4">
        <v>100213</v>
      </c>
      <c r="B308" s="4" t="s">
        <v>69</v>
      </c>
      <c r="C308" s="4" t="s">
        <v>157</v>
      </c>
      <c r="D308" s="4" t="s">
        <v>97</v>
      </c>
      <c r="E308" s="4">
        <v>244953237</v>
      </c>
      <c r="F308" s="4">
        <v>492340819.62</v>
      </c>
      <c r="G308" s="4">
        <v>152004549.11000001</v>
      </c>
      <c r="H308" s="4">
        <v>0</v>
      </c>
      <c r="I308" s="4">
        <v>0</v>
      </c>
      <c r="J308" s="4">
        <v>0</v>
      </c>
      <c r="K308" s="4" t="s">
        <v>131</v>
      </c>
      <c r="L308" s="26">
        <f t="shared" ref="L308:L362" si="23">G308/E308</f>
        <v>0.62054517413868682</v>
      </c>
      <c r="M308" s="26">
        <f t="shared" si="20"/>
        <v>0.30873846541369582</v>
      </c>
      <c r="N308" s="26">
        <v>0</v>
      </c>
      <c r="O308" s="26">
        <v>0</v>
      </c>
    </row>
    <row r="309" spans="1:15" x14ac:dyDescent="0.2">
      <c r="A309" s="4">
        <v>100213</v>
      </c>
      <c r="B309" s="4" t="s">
        <v>69</v>
      </c>
      <c r="C309" s="4" t="s">
        <v>426</v>
      </c>
      <c r="D309" s="4" t="s">
        <v>97</v>
      </c>
      <c r="E309" s="4">
        <v>244953237</v>
      </c>
      <c r="F309" s="4">
        <v>492340819.62</v>
      </c>
      <c r="G309" s="4">
        <v>152004549.11000001</v>
      </c>
      <c r="H309" s="4">
        <v>1</v>
      </c>
      <c r="I309" s="4">
        <v>1</v>
      </c>
      <c r="J309" s="4">
        <v>0</v>
      </c>
      <c r="K309" s="4" t="s">
        <v>131</v>
      </c>
      <c r="L309" s="26">
        <f t="shared" si="23"/>
        <v>0.62054517413868682</v>
      </c>
      <c r="M309" s="26">
        <f t="shared" si="20"/>
        <v>0.30873846541369582</v>
      </c>
      <c r="N309" s="26">
        <f t="shared" si="21"/>
        <v>0</v>
      </c>
      <c r="O309" s="26">
        <f t="shared" si="22"/>
        <v>0</v>
      </c>
    </row>
    <row r="310" spans="1:15" x14ac:dyDescent="0.2">
      <c r="A310" s="4">
        <v>100213</v>
      </c>
      <c r="B310" s="4" t="s">
        <v>69</v>
      </c>
      <c r="C310" s="4" t="s">
        <v>427</v>
      </c>
      <c r="D310" s="4" t="s">
        <v>97</v>
      </c>
      <c r="E310" s="4">
        <v>0</v>
      </c>
      <c r="F310" s="4">
        <v>13275256.34</v>
      </c>
      <c r="G310" s="4">
        <v>12447011.52</v>
      </c>
      <c r="H310" s="4">
        <v>1</v>
      </c>
      <c r="I310" s="4">
        <v>1</v>
      </c>
      <c r="J310" s="4">
        <v>0.5</v>
      </c>
      <c r="K310" s="4" t="s">
        <v>131</v>
      </c>
      <c r="L310" s="26">
        <v>1</v>
      </c>
      <c r="M310" s="26">
        <f t="shared" si="20"/>
        <v>0.93760988121152922</v>
      </c>
      <c r="N310" s="26">
        <f t="shared" si="21"/>
        <v>0.5</v>
      </c>
      <c r="O310" s="26">
        <f t="shared" si="22"/>
        <v>0.5</v>
      </c>
    </row>
    <row r="311" spans="1:15" x14ac:dyDescent="0.2">
      <c r="A311" s="4">
        <v>100213</v>
      </c>
      <c r="B311" s="4" t="s">
        <v>69</v>
      </c>
      <c r="C311" s="4" t="s">
        <v>428</v>
      </c>
      <c r="D311" s="4" t="s">
        <v>97</v>
      </c>
      <c r="E311" s="4">
        <v>0</v>
      </c>
      <c r="F311" s="4">
        <v>13275256.34</v>
      </c>
      <c r="G311" s="4">
        <v>0</v>
      </c>
      <c r="H311" s="4">
        <v>1</v>
      </c>
      <c r="I311" s="4">
        <v>1</v>
      </c>
      <c r="J311" s="4">
        <v>0.5</v>
      </c>
      <c r="K311" s="4" t="s">
        <v>131</v>
      </c>
      <c r="L311" s="26">
        <v>0</v>
      </c>
      <c r="M311" s="26">
        <f t="shared" si="20"/>
        <v>0</v>
      </c>
      <c r="N311" s="26">
        <f t="shared" si="21"/>
        <v>0.5</v>
      </c>
      <c r="O311" s="26">
        <f t="shared" si="22"/>
        <v>0.5</v>
      </c>
    </row>
    <row r="312" spans="1:15" x14ac:dyDescent="0.2">
      <c r="A312" s="4">
        <v>100213</v>
      </c>
      <c r="B312" s="4" t="s">
        <v>69</v>
      </c>
      <c r="C312" s="4" t="s">
        <v>429</v>
      </c>
      <c r="D312" s="4" t="s">
        <v>97</v>
      </c>
      <c r="E312" s="4">
        <v>104953237</v>
      </c>
      <c r="F312" s="4">
        <v>312241251.84000003</v>
      </c>
      <c r="G312" s="4">
        <v>66194594.25</v>
      </c>
      <c r="H312" s="4">
        <v>1</v>
      </c>
      <c r="I312" s="4">
        <v>1</v>
      </c>
      <c r="J312" s="4">
        <v>1</v>
      </c>
      <c r="K312" s="4" t="s">
        <v>131</v>
      </c>
      <c r="L312" s="26">
        <f t="shared" si="23"/>
        <v>0.63070559938994541</v>
      </c>
      <c r="M312" s="26">
        <f t="shared" si="20"/>
        <v>0.2119982348902435</v>
      </c>
      <c r="N312" s="26">
        <f t="shared" si="21"/>
        <v>1</v>
      </c>
      <c r="O312" s="26">
        <f t="shared" si="22"/>
        <v>1</v>
      </c>
    </row>
    <row r="313" spans="1:15" x14ac:dyDescent="0.2">
      <c r="A313" s="4">
        <v>100213</v>
      </c>
      <c r="B313" s="4" t="s">
        <v>69</v>
      </c>
      <c r="C313" s="4" t="s">
        <v>430</v>
      </c>
      <c r="D313" s="4" t="s">
        <v>97</v>
      </c>
      <c r="E313" s="4">
        <v>104953237</v>
      </c>
      <c r="F313" s="4">
        <v>162746720.78</v>
      </c>
      <c r="G313" s="4">
        <v>0</v>
      </c>
      <c r="H313" s="4">
        <v>1</v>
      </c>
      <c r="I313" s="4">
        <v>1</v>
      </c>
      <c r="J313" s="4">
        <v>1</v>
      </c>
      <c r="K313" s="4" t="s">
        <v>131</v>
      </c>
      <c r="L313" s="26">
        <f t="shared" si="23"/>
        <v>0</v>
      </c>
      <c r="M313" s="26">
        <f t="shared" si="20"/>
        <v>0</v>
      </c>
      <c r="N313" s="26">
        <f t="shared" si="21"/>
        <v>1</v>
      </c>
      <c r="O313" s="26">
        <f t="shared" si="22"/>
        <v>1</v>
      </c>
    </row>
    <row r="314" spans="1:15" x14ac:dyDescent="0.2">
      <c r="A314" s="4">
        <v>100213</v>
      </c>
      <c r="B314" s="4" t="s">
        <v>69</v>
      </c>
      <c r="C314" s="4" t="s">
        <v>431</v>
      </c>
      <c r="D314" s="4" t="s">
        <v>97</v>
      </c>
      <c r="E314" s="4">
        <v>0</v>
      </c>
      <c r="F314" s="4">
        <v>149494531.06</v>
      </c>
      <c r="G314" s="4">
        <v>0</v>
      </c>
      <c r="H314" s="4">
        <v>1</v>
      </c>
      <c r="I314" s="4">
        <v>1</v>
      </c>
      <c r="J314" s="4">
        <v>0.94330000000000003</v>
      </c>
      <c r="K314" s="4" t="s">
        <v>131</v>
      </c>
      <c r="L314" s="26">
        <v>0</v>
      </c>
      <c r="M314" s="26">
        <f t="shared" si="20"/>
        <v>0</v>
      </c>
      <c r="N314" s="26">
        <f t="shared" si="21"/>
        <v>0.94330000000000003</v>
      </c>
      <c r="O314" s="26">
        <f t="shared" si="22"/>
        <v>0.94330000000000003</v>
      </c>
    </row>
    <row r="315" spans="1:15" x14ac:dyDescent="0.2">
      <c r="A315" s="4">
        <v>100213</v>
      </c>
      <c r="B315" s="4" t="s">
        <v>69</v>
      </c>
      <c r="C315" s="4" t="s">
        <v>432</v>
      </c>
      <c r="D315" s="4" t="s">
        <v>114</v>
      </c>
      <c r="E315" s="4">
        <v>140000000</v>
      </c>
      <c r="F315" s="4">
        <v>166824311.44</v>
      </c>
      <c r="G315" s="4">
        <v>73362943.340000004</v>
      </c>
      <c r="H315" s="4">
        <v>1</v>
      </c>
      <c r="I315" s="4">
        <v>1</v>
      </c>
      <c r="J315" s="4">
        <v>0.51</v>
      </c>
      <c r="K315" s="4" t="s">
        <v>131</v>
      </c>
      <c r="L315" s="26">
        <f t="shared" si="23"/>
        <v>0.52402102385714289</v>
      </c>
      <c r="M315" s="26">
        <f t="shared" si="20"/>
        <v>0.43976170323583624</v>
      </c>
      <c r="N315" s="26">
        <f t="shared" si="21"/>
        <v>0.51</v>
      </c>
      <c r="O315" s="26">
        <f t="shared" si="22"/>
        <v>0.51</v>
      </c>
    </row>
    <row r="316" spans="1:15" x14ac:dyDescent="0.2">
      <c r="A316" s="4">
        <v>100213</v>
      </c>
      <c r="B316" s="4" t="s">
        <v>69</v>
      </c>
      <c r="C316" s="4" t="s">
        <v>433</v>
      </c>
      <c r="D316" s="4" t="s">
        <v>114</v>
      </c>
      <c r="E316" s="4">
        <v>0</v>
      </c>
      <c r="F316" s="4">
        <v>0</v>
      </c>
      <c r="G316" s="4">
        <v>0</v>
      </c>
      <c r="H316" s="4">
        <v>1</v>
      </c>
      <c r="I316" s="4">
        <v>1</v>
      </c>
      <c r="J316" s="4">
        <v>1</v>
      </c>
      <c r="K316" s="4" t="s">
        <v>131</v>
      </c>
      <c r="L316" s="26">
        <v>0</v>
      </c>
      <c r="M316" s="26">
        <v>0</v>
      </c>
      <c r="N316" s="26">
        <f t="shared" si="21"/>
        <v>1</v>
      </c>
      <c r="O316" s="26">
        <f t="shared" si="22"/>
        <v>1</v>
      </c>
    </row>
    <row r="317" spans="1:15" x14ac:dyDescent="0.2">
      <c r="A317" s="4">
        <v>100213</v>
      </c>
      <c r="B317" s="4" t="s">
        <v>69</v>
      </c>
      <c r="C317" s="4" t="s">
        <v>434</v>
      </c>
      <c r="D317" s="4" t="s">
        <v>114</v>
      </c>
      <c r="E317" s="4">
        <v>140000000</v>
      </c>
      <c r="F317" s="4">
        <v>74053790.150000006</v>
      </c>
      <c r="G317" s="4">
        <v>0</v>
      </c>
      <c r="H317" s="4">
        <v>1</v>
      </c>
      <c r="I317" s="4">
        <v>1</v>
      </c>
      <c r="J317" s="4">
        <v>0.49980000000000002</v>
      </c>
      <c r="K317" s="4" t="s">
        <v>131</v>
      </c>
      <c r="L317" s="26">
        <f t="shared" si="23"/>
        <v>0</v>
      </c>
      <c r="M317" s="26">
        <f t="shared" si="20"/>
        <v>0</v>
      </c>
      <c r="N317" s="26">
        <f t="shared" si="21"/>
        <v>0.49980000000000002</v>
      </c>
      <c r="O317" s="26">
        <f t="shared" si="22"/>
        <v>0.49980000000000002</v>
      </c>
    </row>
    <row r="318" spans="1:15" x14ac:dyDescent="0.2">
      <c r="A318" s="4">
        <v>100213</v>
      </c>
      <c r="B318" s="4" t="s">
        <v>69</v>
      </c>
      <c r="C318" s="4" t="s">
        <v>435</v>
      </c>
      <c r="D318" s="4" t="s">
        <v>114</v>
      </c>
      <c r="E318" s="4">
        <v>0</v>
      </c>
      <c r="F318" s="4">
        <v>92770521.290000007</v>
      </c>
      <c r="G318" s="4">
        <v>0</v>
      </c>
      <c r="H318" s="4">
        <v>1</v>
      </c>
      <c r="I318" s="4">
        <v>1</v>
      </c>
      <c r="J318" s="4">
        <v>0.4965</v>
      </c>
      <c r="K318" s="4" t="s">
        <v>131</v>
      </c>
      <c r="L318" s="26">
        <v>0</v>
      </c>
      <c r="M318" s="26">
        <f t="shared" si="20"/>
        <v>0</v>
      </c>
      <c r="N318" s="26">
        <f t="shared" si="21"/>
        <v>0.4965</v>
      </c>
      <c r="O318" s="26">
        <f t="shared" si="22"/>
        <v>0.4965</v>
      </c>
    </row>
    <row r="319" spans="1:15" x14ac:dyDescent="0.2">
      <c r="A319" s="4">
        <v>100214</v>
      </c>
      <c r="B319" s="4" t="s">
        <v>70</v>
      </c>
      <c r="C319" s="4" t="s">
        <v>370</v>
      </c>
      <c r="D319" s="4" t="s">
        <v>122</v>
      </c>
      <c r="E319" s="4">
        <v>3300000</v>
      </c>
      <c r="F319" s="4">
        <v>6783839.9800000004</v>
      </c>
      <c r="G319" s="4">
        <v>3366956.66</v>
      </c>
      <c r="H319" s="4">
        <v>0</v>
      </c>
      <c r="I319" s="4">
        <v>0</v>
      </c>
      <c r="J319" s="4">
        <v>0</v>
      </c>
      <c r="K319" s="4" t="s">
        <v>131</v>
      </c>
      <c r="L319" s="26">
        <f t="shared" si="23"/>
        <v>1.020289896969697</v>
      </c>
      <c r="M319" s="26">
        <f t="shared" si="20"/>
        <v>0.4963201770570066</v>
      </c>
      <c r="N319" s="26">
        <v>0</v>
      </c>
      <c r="O319" s="26">
        <v>0</v>
      </c>
    </row>
    <row r="320" spans="1:15" x14ac:dyDescent="0.2">
      <c r="A320" s="4">
        <v>100214</v>
      </c>
      <c r="B320" s="4" t="s">
        <v>70</v>
      </c>
      <c r="C320" s="4" t="s">
        <v>436</v>
      </c>
      <c r="D320" s="4" t="s">
        <v>122</v>
      </c>
      <c r="E320" s="4">
        <v>3300000</v>
      </c>
      <c r="F320" s="4">
        <v>6783839.9800000004</v>
      </c>
      <c r="G320" s="4">
        <v>3366956.66</v>
      </c>
      <c r="H320" s="4">
        <v>1</v>
      </c>
      <c r="I320" s="4">
        <v>1</v>
      </c>
      <c r="J320" s="4">
        <v>0</v>
      </c>
      <c r="K320" s="4" t="s">
        <v>131</v>
      </c>
      <c r="L320" s="26">
        <f t="shared" si="23"/>
        <v>1.020289896969697</v>
      </c>
      <c r="M320" s="26">
        <f t="shared" si="20"/>
        <v>0.4963201770570066</v>
      </c>
      <c r="N320" s="26">
        <f t="shared" si="21"/>
        <v>0</v>
      </c>
      <c r="O320" s="26">
        <f t="shared" si="22"/>
        <v>0</v>
      </c>
    </row>
    <row r="321" spans="1:15" x14ac:dyDescent="0.2">
      <c r="A321" s="4">
        <v>100214</v>
      </c>
      <c r="B321" s="4" t="s">
        <v>70</v>
      </c>
      <c r="C321" s="4" t="s">
        <v>437</v>
      </c>
      <c r="D321" s="4" t="s">
        <v>122</v>
      </c>
      <c r="E321" s="4">
        <v>3300000</v>
      </c>
      <c r="F321" s="4">
        <v>4319999.9800000004</v>
      </c>
      <c r="G321" s="4">
        <v>1975916.67</v>
      </c>
      <c r="H321" s="4">
        <v>1</v>
      </c>
      <c r="I321" s="4">
        <v>1</v>
      </c>
      <c r="J321" s="4">
        <v>1.36</v>
      </c>
      <c r="K321" s="4" t="s">
        <v>131</v>
      </c>
      <c r="L321" s="26">
        <f t="shared" si="23"/>
        <v>0.59876262727272722</v>
      </c>
      <c r="M321" s="26">
        <f t="shared" si="20"/>
        <v>0.4573881201730931</v>
      </c>
      <c r="N321" s="26">
        <f t="shared" si="21"/>
        <v>1.36</v>
      </c>
      <c r="O321" s="26">
        <f t="shared" si="22"/>
        <v>1.36</v>
      </c>
    </row>
    <row r="322" spans="1:15" x14ac:dyDescent="0.2">
      <c r="A322" s="4">
        <v>100214</v>
      </c>
      <c r="B322" s="4" t="s">
        <v>70</v>
      </c>
      <c r="C322" s="4" t="s">
        <v>438</v>
      </c>
      <c r="D322" s="4" t="s">
        <v>122</v>
      </c>
      <c r="E322" s="4">
        <v>3300000</v>
      </c>
      <c r="F322" s="4">
        <v>4319999.9800000004</v>
      </c>
      <c r="G322" s="4">
        <v>0</v>
      </c>
      <c r="H322" s="4">
        <v>1</v>
      </c>
      <c r="I322" s="4">
        <v>1</v>
      </c>
      <c r="J322" s="4">
        <v>0.5</v>
      </c>
      <c r="K322" s="4" t="s">
        <v>131</v>
      </c>
      <c r="L322" s="26">
        <f t="shared" si="23"/>
        <v>0</v>
      </c>
      <c r="M322" s="26">
        <f t="shared" si="20"/>
        <v>0</v>
      </c>
      <c r="N322" s="26">
        <f t="shared" si="21"/>
        <v>0.5</v>
      </c>
      <c r="O322" s="26">
        <f t="shared" si="22"/>
        <v>0.5</v>
      </c>
    </row>
    <row r="323" spans="1:15" x14ac:dyDescent="0.2">
      <c r="A323" s="4">
        <v>100214</v>
      </c>
      <c r="B323" s="4" t="s">
        <v>70</v>
      </c>
      <c r="C323" s="4" t="s">
        <v>439</v>
      </c>
      <c r="D323" s="4" t="s">
        <v>122</v>
      </c>
      <c r="E323" s="4">
        <v>0</v>
      </c>
      <c r="F323" s="4">
        <v>0</v>
      </c>
      <c r="G323" s="4">
        <v>0</v>
      </c>
      <c r="H323" s="4">
        <v>1</v>
      </c>
      <c r="I323" s="4">
        <v>1</v>
      </c>
      <c r="J323" s="4">
        <v>0.86</v>
      </c>
      <c r="K323" s="4" t="s">
        <v>131</v>
      </c>
      <c r="L323" s="26">
        <v>0</v>
      </c>
      <c r="M323" s="26">
        <v>0</v>
      </c>
      <c r="N323" s="26">
        <f t="shared" si="21"/>
        <v>0.86</v>
      </c>
      <c r="O323" s="26">
        <f t="shared" si="22"/>
        <v>0.86</v>
      </c>
    </row>
    <row r="324" spans="1:15" x14ac:dyDescent="0.2">
      <c r="A324" s="4">
        <v>100214</v>
      </c>
      <c r="B324" s="4" t="s">
        <v>70</v>
      </c>
      <c r="C324" s="4" t="s">
        <v>440</v>
      </c>
      <c r="D324" s="4" t="s">
        <v>122</v>
      </c>
      <c r="E324" s="4">
        <v>0</v>
      </c>
      <c r="F324" s="4">
        <v>2463840</v>
      </c>
      <c r="G324" s="4">
        <v>1391039.99</v>
      </c>
      <c r="H324" s="4">
        <v>1</v>
      </c>
      <c r="I324" s="4">
        <v>1</v>
      </c>
      <c r="J324" s="4">
        <v>0</v>
      </c>
      <c r="K324" s="4" t="s">
        <v>131</v>
      </c>
      <c r="L324" s="26">
        <v>1</v>
      </c>
      <c r="M324" s="26">
        <f t="shared" si="20"/>
        <v>0.56458211166309502</v>
      </c>
      <c r="N324" s="26">
        <f t="shared" si="21"/>
        <v>0</v>
      </c>
      <c r="O324" s="26">
        <f t="shared" si="22"/>
        <v>0</v>
      </c>
    </row>
    <row r="325" spans="1:15" x14ac:dyDescent="0.2">
      <c r="A325" s="4">
        <v>100214</v>
      </c>
      <c r="B325" s="4" t="s">
        <v>70</v>
      </c>
      <c r="C325" s="4" t="s">
        <v>441</v>
      </c>
      <c r="D325" s="4" t="s">
        <v>122</v>
      </c>
      <c r="E325" s="4">
        <v>0</v>
      </c>
      <c r="F325" s="4">
        <v>300000</v>
      </c>
      <c r="G325" s="4">
        <v>0</v>
      </c>
      <c r="H325" s="4">
        <v>1</v>
      </c>
      <c r="I325" s="4">
        <v>1</v>
      </c>
      <c r="J325" s="4">
        <v>0</v>
      </c>
      <c r="K325" s="4" t="s">
        <v>131</v>
      </c>
      <c r="L325" s="26">
        <v>0</v>
      </c>
      <c r="M325" s="26">
        <f t="shared" si="20"/>
        <v>0</v>
      </c>
      <c r="N325" s="26">
        <f t="shared" si="21"/>
        <v>0</v>
      </c>
      <c r="O325" s="26">
        <f t="shared" si="22"/>
        <v>0</v>
      </c>
    </row>
    <row r="326" spans="1:15" x14ac:dyDescent="0.2">
      <c r="A326" s="4">
        <v>100214</v>
      </c>
      <c r="B326" s="4" t="s">
        <v>70</v>
      </c>
      <c r="C326" s="4" t="s">
        <v>442</v>
      </c>
      <c r="D326" s="4" t="s">
        <v>122</v>
      </c>
      <c r="E326" s="4">
        <v>0</v>
      </c>
      <c r="F326" s="4">
        <v>2163840</v>
      </c>
      <c r="G326" s="4">
        <v>0</v>
      </c>
      <c r="H326" s="4">
        <v>1</v>
      </c>
      <c r="I326" s="4">
        <v>1</v>
      </c>
      <c r="J326" s="4">
        <v>1</v>
      </c>
      <c r="K326" s="4" t="s">
        <v>131</v>
      </c>
      <c r="L326" s="26">
        <v>0</v>
      </c>
      <c r="M326" s="26">
        <f t="shared" si="20"/>
        <v>0</v>
      </c>
      <c r="N326" s="26">
        <f t="shared" si="21"/>
        <v>1</v>
      </c>
      <c r="O326" s="26">
        <f t="shared" si="22"/>
        <v>1</v>
      </c>
    </row>
    <row r="327" spans="1:15" x14ac:dyDescent="0.2">
      <c r="A327" s="4">
        <v>100215</v>
      </c>
      <c r="B327" s="4" t="s">
        <v>71</v>
      </c>
      <c r="C327" s="4" t="s">
        <v>157</v>
      </c>
      <c r="D327" s="4" t="s">
        <v>124</v>
      </c>
      <c r="E327" s="4">
        <v>9385718.9299999997</v>
      </c>
      <c r="F327" s="4">
        <v>8636262.1300000008</v>
      </c>
      <c r="G327" s="4">
        <v>3150000</v>
      </c>
      <c r="H327" s="4">
        <v>0</v>
      </c>
      <c r="I327" s="4">
        <v>0</v>
      </c>
      <c r="J327" s="4">
        <v>0</v>
      </c>
      <c r="K327" s="4" t="s">
        <v>131</v>
      </c>
      <c r="L327" s="26">
        <f t="shared" si="23"/>
        <v>0.33561627228485524</v>
      </c>
      <c r="M327" s="26">
        <f t="shared" si="20"/>
        <v>0.36474112904213107</v>
      </c>
      <c r="N327" s="26">
        <v>0</v>
      </c>
      <c r="O327" s="26">
        <v>0</v>
      </c>
    </row>
    <row r="328" spans="1:15" x14ac:dyDescent="0.2">
      <c r="A328" s="4">
        <v>100215</v>
      </c>
      <c r="B328" s="4" t="s">
        <v>71</v>
      </c>
      <c r="C328" s="4" t="s">
        <v>443</v>
      </c>
      <c r="D328" s="4" t="s">
        <v>124</v>
      </c>
      <c r="E328" s="4">
        <v>9385718.9299999997</v>
      </c>
      <c r="F328" s="4">
        <v>8636262.1300000008</v>
      </c>
      <c r="G328" s="4">
        <v>3150000</v>
      </c>
      <c r="H328" s="4">
        <v>1</v>
      </c>
      <c r="I328" s="4">
        <v>1</v>
      </c>
      <c r="J328" s="4">
        <v>0</v>
      </c>
      <c r="K328" s="4" t="s">
        <v>131</v>
      </c>
      <c r="L328" s="26">
        <f t="shared" si="23"/>
        <v>0.33561627228485524</v>
      </c>
      <c r="M328" s="26">
        <f t="shared" si="20"/>
        <v>0.36474112904213107</v>
      </c>
      <c r="N328" s="26">
        <f t="shared" si="21"/>
        <v>0</v>
      </c>
      <c r="O328" s="26">
        <f t="shared" si="22"/>
        <v>0</v>
      </c>
    </row>
    <row r="329" spans="1:15" x14ac:dyDescent="0.2">
      <c r="A329" s="4">
        <v>100215</v>
      </c>
      <c r="B329" s="4" t="s">
        <v>71</v>
      </c>
      <c r="C329" s="4" t="s">
        <v>444</v>
      </c>
      <c r="D329" s="4" t="s">
        <v>124</v>
      </c>
      <c r="E329" s="4">
        <v>3150000</v>
      </c>
      <c r="F329" s="4">
        <v>3900000</v>
      </c>
      <c r="G329" s="4">
        <v>3150000</v>
      </c>
      <c r="H329" s="4">
        <v>0.14230000000000001</v>
      </c>
      <c r="I329" s="4">
        <v>0.14230000000000001</v>
      </c>
      <c r="J329" s="4">
        <v>0.86085734364019673</v>
      </c>
      <c r="K329" s="4" t="s">
        <v>131</v>
      </c>
      <c r="L329" s="26">
        <f t="shared" si="23"/>
        <v>1</v>
      </c>
      <c r="M329" s="26">
        <f t="shared" si="20"/>
        <v>0.80769230769230771</v>
      </c>
      <c r="N329" s="26">
        <f t="shared" si="21"/>
        <v>6.0495948253000469</v>
      </c>
      <c r="O329" s="26">
        <f t="shared" si="22"/>
        <v>6.0495948253000469</v>
      </c>
    </row>
    <row r="330" spans="1:15" x14ac:dyDescent="0.2">
      <c r="A330" s="4">
        <v>100215</v>
      </c>
      <c r="B330" s="4" t="s">
        <v>71</v>
      </c>
      <c r="C330" s="4" t="s">
        <v>445</v>
      </c>
      <c r="D330" s="4" t="s">
        <v>124</v>
      </c>
      <c r="E330" s="4">
        <v>550000</v>
      </c>
      <c r="F330" s="4">
        <v>550000</v>
      </c>
      <c r="G330" s="4">
        <v>0</v>
      </c>
      <c r="H330" s="4">
        <v>1</v>
      </c>
      <c r="I330" s="4">
        <v>1</v>
      </c>
      <c r="J330" s="4">
        <v>0.75</v>
      </c>
      <c r="K330" s="4" t="s">
        <v>131</v>
      </c>
      <c r="L330" s="26">
        <f t="shared" si="23"/>
        <v>0</v>
      </c>
      <c r="M330" s="26">
        <f t="shared" si="20"/>
        <v>0</v>
      </c>
      <c r="N330" s="26">
        <f t="shared" si="21"/>
        <v>0.75</v>
      </c>
      <c r="O330" s="26">
        <f t="shared" si="22"/>
        <v>0.75</v>
      </c>
    </row>
    <row r="331" spans="1:15" x14ac:dyDescent="0.2">
      <c r="A331" s="4">
        <v>100215</v>
      </c>
      <c r="B331" s="4" t="s">
        <v>71</v>
      </c>
      <c r="C331" s="4" t="s">
        <v>446</v>
      </c>
      <c r="D331" s="4" t="s">
        <v>124</v>
      </c>
      <c r="E331" s="4">
        <v>400000</v>
      </c>
      <c r="F331" s="4">
        <v>400000</v>
      </c>
      <c r="G331" s="4">
        <v>0</v>
      </c>
      <c r="H331" s="4">
        <v>1</v>
      </c>
      <c r="I331" s="4">
        <v>1</v>
      </c>
      <c r="J331" s="4">
        <v>0.85</v>
      </c>
      <c r="K331" s="4" t="s">
        <v>131</v>
      </c>
      <c r="L331" s="26">
        <f t="shared" si="23"/>
        <v>0</v>
      </c>
      <c r="M331" s="26">
        <f t="shared" si="20"/>
        <v>0</v>
      </c>
      <c r="N331" s="26">
        <f t="shared" si="21"/>
        <v>0.85</v>
      </c>
      <c r="O331" s="26">
        <f t="shared" si="22"/>
        <v>0.85</v>
      </c>
    </row>
    <row r="332" spans="1:15" x14ac:dyDescent="0.2">
      <c r="A332" s="4">
        <v>100215</v>
      </c>
      <c r="B332" s="4" t="s">
        <v>71</v>
      </c>
      <c r="C332" s="4" t="s">
        <v>447</v>
      </c>
      <c r="D332" s="4" t="s">
        <v>124</v>
      </c>
      <c r="E332" s="4">
        <v>600000</v>
      </c>
      <c r="F332" s="4">
        <v>600000</v>
      </c>
      <c r="G332" s="4">
        <v>0</v>
      </c>
      <c r="H332" s="4">
        <v>1</v>
      </c>
      <c r="I332" s="4">
        <v>1</v>
      </c>
      <c r="J332" s="4">
        <v>1</v>
      </c>
      <c r="K332" s="4" t="s">
        <v>131</v>
      </c>
      <c r="L332" s="26">
        <f t="shared" si="23"/>
        <v>0</v>
      </c>
      <c r="M332" s="26">
        <f t="shared" si="20"/>
        <v>0</v>
      </c>
      <c r="N332" s="26">
        <f t="shared" si="21"/>
        <v>1</v>
      </c>
      <c r="O332" s="26">
        <f t="shared" si="22"/>
        <v>1</v>
      </c>
    </row>
    <row r="333" spans="1:15" x14ac:dyDescent="0.2">
      <c r="A333" s="4">
        <v>100215</v>
      </c>
      <c r="B333" s="4" t="s">
        <v>71</v>
      </c>
      <c r="C333" s="4" t="s">
        <v>448</v>
      </c>
      <c r="D333" s="4" t="s">
        <v>124</v>
      </c>
      <c r="E333" s="4">
        <v>0</v>
      </c>
      <c r="F333" s="4">
        <v>0</v>
      </c>
      <c r="G333" s="4">
        <v>0</v>
      </c>
      <c r="H333" s="4">
        <v>0</v>
      </c>
      <c r="I333" s="4">
        <v>0</v>
      </c>
      <c r="J333" s="4">
        <v>0</v>
      </c>
      <c r="K333" s="4" t="s">
        <v>131</v>
      </c>
      <c r="L333" s="26">
        <v>0</v>
      </c>
      <c r="M333" s="26">
        <v>0</v>
      </c>
      <c r="N333" s="26">
        <v>0</v>
      </c>
      <c r="O333" s="26">
        <v>0</v>
      </c>
    </row>
    <row r="334" spans="1:15" x14ac:dyDescent="0.2">
      <c r="A334" s="4">
        <v>100215</v>
      </c>
      <c r="B334" s="4" t="s">
        <v>71</v>
      </c>
      <c r="C334" s="4" t="s">
        <v>449</v>
      </c>
      <c r="D334" s="4" t="s">
        <v>124</v>
      </c>
      <c r="E334" s="4">
        <v>1000000</v>
      </c>
      <c r="F334" s="4">
        <v>1000000</v>
      </c>
      <c r="G334" s="4">
        <v>0</v>
      </c>
      <c r="H334" s="4">
        <v>1</v>
      </c>
      <c r="I334" s="4">
        <v>1</v>
      </c>
      <c r="J334" s="4">
        <v>1</v>
      </c>
      <c r="K334" s="4" t="s">
        <v>131</v>
      </c>
      <c r="L334" s="26">
        <f t="shared" si="23"/>
        <v>0</v>
      </c>
      <c r="M334" s="26">
        <f t="shared" si="20"/>
        <v>0</v>
      </c>
      <c r="N334" s="26">
        <f t="shared" si="21"/>
        <v>1</v>
      </c>
      <c r="O334" s="26">
        <f t="shared" si="22"/>
        <v>1</v>
      </c>
    </row>
    <row r="335" spans="1:15" x14ac:dyDescent="0.2">
      <c r="A335" s="4">
        <v>100215</v>
      </c>
      <c r="B335" s="4" t="s">
        <v>71</v>
      </c>
      <c r="C335" s="4" t="s">
        <v>450</v>
      </c>
      <c r="D335" s="4" t="s">
        <v>124</v>
      </c>
      <c r="E335" s="4">
        <v>0</v>
      </c>
      <c r="F335" s="4">
        <v>0</v>
      </c>
      <c r="G335" s="4">
        <v>0</v>
      </c>
      <c r="H335" s="4">
        <v>0</v>
      </c>
      <c r="I335" s="4">
        <v>0</v>
      </c>
      <c r="J335" s="4">
        <v>0</v>
      </c>
      <c r="K335" s="4" t="s">
        <v>131</v>
      </c>
      <c r="L335" s="26">
        <v>0</v>
      </c>
      <c r="M335" s="26">
        <v>0</v>
      </c>
      <c r="N335" s="26">
        <v>0</v>
      </c>
      <c r="O335" s="26">
        <v>0</v>
      </c>
    </row>
    <row r="336" spans="1:15" x14ac:dyDescent="0.2">
      <c r="A336" s="4">
        <v>100215</v>
      </c>
      <c r="B336" s="4" t="s">
        <v>71</v>
      </c>
      <c r="C336" s="4" t="s">
        <v>451</v>
      </c>
      <c r="D336" s="4" t="s">
        <v>124</v>
      </c>
      <c r="E336" s="4">
        <v>0</v>
      </c>
      <c r="F336" s="4">
        <v>0</v>
      </c>
      <c r="G336" s="4">
        <v>0</v>
      </c>
      <c r="H336" s="4">
        <v>0</v>
      </c>
      <c r="I336" s="4">
        <v>0</v>
      </c>
      <c r="J336" s="4">
        <v>0</v>
      </c>
      <c r="K336" s="4" t="s">
        <v>131</v>
      </c>
      <c r="L336" s="26">
        <v>0</v>
      </c>
      <c r="M336" s="26">
        <v>0</v>
      </c>
      <c r="N336" s="26">
        <v>0</v>
      </c>
      <c r="O336" s="26">
        <v>0</v>
      </c>
    </row>
    <row r="337" spans="1:15" x14ac:dyDescent="0.2">
      <c r="A337" s="4">
        <v>100215</v>
      </c>
      <c r="B337" s="4" t="s">
        <v>71</v>
      </c>
      <c r="C337" s="4" t="s">
        <v>452</v>
      </c>
      <c r="D337" s="4" t="s">
        <v>124</v>
      </c>
      <c r="E337" s="4">
        <v>0</v>
      </c>
      <c r="F337" s="4">
        <v>750000</v>
      </c>
      <c r="G337" s="4">
        <v>0</v>
      </c>
      <c r="H337" s="4">
        <v>1</v>
      </c>
      <c r="I337" s="4">
        <v>1</v>
      </c>
      <c r="J337" s="4">
        <v>0</v>
      </c>
      <c r="K337" s="4" t="s">
        <v>131</v>
      </c>
      <c r="L337" s="26">
        <v>0</v>
      </c>
      <c r="M337" s="26">
        <f t="shared" si="20"/>
        <v>0</v>
      </c>
      <c r="N337" s="26">
        <f t="shared" si="21"/>
        <v>0</v>
      </c>
      <c r="O337" s="26">
        <f t="shared" si="22"/>
        <v>0</v>
      </c>
    </row>
    <row r="338" spans="1:15" x14ac:dyDescent="0.2">
      <c r="A338" s="4">
        <v>100215</v>
      </c>
      <c r="B338" s="4" t="s">
        <v>71</v>
      </c>
      <c r="C338" s="4" t="s">
        <v>453</v>
      </c>
      <c r="D338" s="4" t="s">
        <v>124</v>
      </c>
      <c r="E338" s="4">
        <v>600000</v>
      </c>
      <c r="F338" s="4">
        <v>600000</v>
      </c>
      <c r="G338" s="4">
        <v>0</v>
      </c>
      <c r="H338" s="4">
        <v>1</v>
      </c>
      <c r="I338" s="4">
        <v>1</v>
      </c>
      <c r="J338" s="4">
        <v>0.75</v>
      </c>
      <c r="K338" s="4" t="s">
        <v>131</v>
      </c>
      <c r="L338" s="26">
        <f t="shared" si="23"/>
        <v>0</v>
      </c>
      <c r="M338" s="26">
        <f t="shared" si="20"/>
        <v>0</v>
      </c>
      <c r="N338" s="26">
        <f t="shared" si="21"/>
        <v>0.75</v>
      </c>
      <c r="O338" s="26">
        <f t="shared" si="22"/>
        <v>0.75</v>
      </c>
    </row>
    <row r="339" spans="1:15" x14ac:dyDescent="0.2">
      <c r="A339" s="4">
        <v>100215</v>
      </c>
      <c r="B339" s="4" t="s">
        <v>71</v>
      </c>
      <c r="C339" s="4" t="s">
        <v>454</v>
      </c>
      <c r="D339" s="4" t="s">
        <v>124</v>
      </c>
      <c r="E339" s="4">
        <v>0</v>
      </c>
      <c r="F339" s="4">
        <v>0</v>
      </c>
      <c r="G339" s="4">
        <v>0</v>
      </c>
      <c r="H339" s="4">
        <v>1</v>
      </c>
      <c r="I339" s="4">
        <v>1</v>
      </c>
      <c r="J339" s="4">
        <v>0.1</v>
      </c>
      <c r="K339" s="4" t="s">
        <v>131</v>
      </c>
      <c r="L339" s="26">
        <v>0</v>
      </c>
      <c r="M339" s="26">
        <v>0</v>
      </c>
      <c r="N339" s="26">
        <f t="shared" si="21"/>
        <v>0.1</v>
      </c>
      <c r="O339" s="26">
        <f t="shared" si="22"/>
        <v>0.1</v>
      </c>
    </row>
    <row r="340" spans="1:15" x14ac:dyDescent="0.2">
      <c r="A340" s="4">
        <v>100215</v>
      </c>
      <c r="B340" s="4" t="s">
        <v>71</v>
      </c>
      <c r="C340" s="4" t="s">
        <v>455</v>
      </c>
      <c r="D340" s="4" t="s">
        <v>124</v>
      </c>
      <c r="E340" s="4">
        <v>0</v>
      </c>
      <c r="F340" s="4">
        <v>0</v>
      </c>
      <c r="G340" s="4">
        <v>0</v>
      </c>
      <c r="H340" s="4">
        <v>0</v>
      </c>
      <c r="I340" s="4">
        <v>0</v>
      </c>
      <c r="J340" s="4">
        <v>0</v>
      </c>
      <c r="K340" s="4" t="s">
        <v>131</v>
      </c>
      <c r="L340" s="26">
        <v>0</v>
      </c>
      <c r="M340" s="26">
        <v>0</v>
      </c>
      <c r="N340" s="26">
        <v>0</v>
      </c>
      <c r="O340" s="26">
        <v>0</v>
      </c>
    </row>
    <row r="341" spans="1:15" x14ac:dyDescent="0.2">
      <c r="A341" s="4">
        <v>100215</v>
      </c>
      <c r="B341" s="4" t="s">
        <v>71</v>
      </c>
      <c r="C341" s="4" t="s">
        <v>456</v>
      </c>
      <c r="D341" s="4" t="s">
        <v>124</v>
      </c>
      <c r="E341" s="4">
        <v>0</v>
      </c>
      <c r="F341" s="4">
        <v>0</v>
      </c>
      <c r="G341" s="4">
        <v>0</v>
      </c>
      <c r="H341" s="4">
        <v>1</v>
      </c>
      <c r="I341" s="4">
        <v>1</v>
      </c>
      <c r="J341" s="4">
        <v>0.2</v>
      </c>
      <c r="K341" s="4" t="s">
        <v>131</v>
      </c>
      <c r="L341" s="26">
        <v>0</v>
      </c>
      <c r="M341" s="26">
        <v>0</v>
      </c>
      <c r="N341" s="26">
        <f t="shared" si="21"/>
        <v>0.2</v>
      </c>
      <c r="O341" s="26">
        <f t="shared" si="22"/>
        <v>0.2</v>
      </c>
    </row>
    <row r="342" spans="1:15" x14ac:dyDescent="0.2">
      <c r="A342" s="4">
        <v>100215</v>
      </c>
      <c r="B342" s="4" t="s">
        <v>71</v>
      </c>
      <c r="C342" s="4" t="s">
        <v>457</v>
      </c>
      <c r="D342" s="4" t="s">
        <v>124</v>
      </c>
      <c r="E342" s="4">
        <v>0</v>
      </c>
      <c r="F342" s="4">
        <v>0</v>
      </c>
      <c r="G342" s="4">
        <v>0</v>
      </c>
      <c r="H342" s="4">
        <v>0</v>
      </c>
      <c r="I342" s="4">
        <v>0</v>
      </c>
      <c r="J342" s="4">
        <v>0</v>
      </c>
      <c r="K342" s="4" t="s">
        <v>131</v>
      </c>
      <c r="L342" s="26">
        <v>0</v>
      </c>
      <c r="M342" s="26">
        <v>0</v>
      </c>
      <c r="N342" s="26">
        <v>0</v>
      </c>
      <c r="O342" s="26">
        <v>0</v>
      </c>
    </row>
    <row r="343" spans="1:15" x14ac:dyDescent="0.2">
      <c r="A343" s="4">
        <v>100215</v>
      </c>
      <c r="B343" s="4" t="s">
        <v>71</v>
      </c>
      <c r="C343" s="4" t="s">
        <v>458</v>
      </c>
      <c r="D343" s="4" t="s">
        <v>124</v>
      </c>
      <c r="E343" s="4">
        <v>0</v>
      </c>
      <c r="F343" s="4">
        <v>0</v>
      </c>
      <c r="G343" s="4">
        <v>0</v>
      </c>
      <c r="H343" s="4">
        <v>1</v>
      </c>
      <c r="I343" s="4">
        <v>1</v>
      </c>
      <c r="J343" s="4">
        <v>1</v>
      </c>
      <c r="K343" s="4" t="s">
        <v>131</v>
      </c>
      <c r="L343" s="26">
        <v>0</v>
      </c>
      <c r="M343" s="26">
        <v>0</v>
      </c>
      <c r="N343" s="26">
        <f t="shared" si="21"/>
        <v>1</v>
      </c>
      <c r="O343" s="26">
        <f t="shared" si="22"/>
        <v>1</v>
      </c>
    </row>
    <row r="344" spans="1:15" x14ac:dyDescent="0.2">
      <c r="A344" s="4">
        <v>100215</v>
      </c>
      <c r="B344" s="4" t="s">
        <v>71</v>
      </c>
      <c r="C344" s="4" t="s">
        <v>459</v>
      </c>
      <c r="D344" s="4" t="s">
        <v>124</v>
      </c>
      <c r="E344" s="4">
        <v>0</v>
      </c>
      <c r="F344" s="4">
        <v>0</v>
      </c>
      <c r="G344" s="4">
        <v>0</v>
      </c>
      <c r="H344" s="4">
        <v>1</v>
      </c>
      <c r="I344" s="4">
        <v>1</v>
      </c>
      <c r="J344" s="4">
        <v>0.5</v>
      </c>
      <c r="K344" s="4" t="s">
        <v>131</v>
      </c>
      <c r="L344" s="26">
        <v>0</v>
      </c>
      <c r="M344" s="26">
        <v>0</v>
      </c>
      <c r="N344" s="26">
        <f t="shared" si="21"/>
        <v>0.5</v>
      </c>
      <c r="O344" s="26">
        <f t="shared" si="22"/>
        <v>0.5</v>
      </c>
    </row>
    <row r="345" spans="1:15" x14ac:dyDescent="0.2">
      <c r="A345" s="4">
        <v>100215</v>
      </c>
      <c r="B345" s="4" t="s">
        <v>71</v>
      </c>
      <c r="C345" s="4" t="s">
        <v>460</v>
      </c>
      <c r="D345" s="4" t="s">
        <v>124</v>
      </c>
      <c r="E345" s="4">
        <v>0</v>
      </c>
      <c r="F345" s="4">
        <v>0</v>
      </c>
      <c r="G345" s="4">
        <v>0</v>
      </c>
      <c r="H345" s="4">
        <v>1</v>
      </c>
      <c r="I345" s="4">
        <v>1</v>
      </c>
      <c r="J345" s="4">
        <v>1</v>
      </c>
      <c r="K345" s="4" t="s">
        <v>131</v>
      </c>
      <c r="L345" s="26">
        <v>0</v>
      </c>
      <c r="M345" s="26">
        <v>0</v>
      </c>
      <c r="N345" s="26">
        <f t="shared" si="21"/>
        <v>1</v>
      </c>
      <c r="O345" s="26">
        <f t="shared" si="22"/>
        <v>1</v>
      </c>
    </row>
    <row r="346" spans="1:15" x14ac:dyDescent="0.2">
      <c r="A346" s="4">
        <v>100215</v>
      </c>
      <c r="B346" s="4" t="s">
        <v>71</v>
      </c>
      <c r="C346" s="4" t="s">
        <v>461</v>
      </c>
      <c r="D346" s="4" t="s">
        <v>124</v>
      </c>
      <c r="E346" s="4">
        <v>0</v>
      </c>
      <c r="F346" s="4">
        <v>0</v>
      </c>
      <c r="G346" s="4">
        <v>0</v>
      </c>
      <c r="H346" s="4">
        <v>1</v>
      </c>
      <c r="I346" s="4">
        <v>1</v>
      </c>
      <c r="J346" s="4">
        <v>0.8</v>
      </c>
      <c r="K346" s="4" t="s">
        <v>131</v>
      </c>
      <c r="L346" s="26">
        <v>0</v>
      </c>
      <c r="M346" s="26">
        <v>0</v>
      </c>
      <c r="N346" s="26">
        <f t="shared" si="21"/>
        <v>0.8</v>
      </c>
      <c r="O346" s="26">
        <f t="shared" si="22"/>
        <v>0.8</v>
      </c>
    </row>
    <row r="347" spans="1:15" x14ac:dyDescent="0.2">
      <c r="A347" s="4">
        <v>100215</v>
      </c>
      <c r="B347" s="4" t="s">
        <v>71</v>
      </c>
      <c r="C347" s="4" t="s">
        <v>462</v>
      </c>
      <c r="D347" s="4" t="s">
        <v>125</v>
      </c>
      <c r="E347" s="4">
        <v>0</v>
      </c>
      <c r="F347" s="4">
        <v>0</v>
      </c>
      <c r="G347" s="4">
        <v>0</v>
      </c>
      <c r="H347" s="4">
        <v>1</v>
      </c>
      <c r="I347" s="4">
        <v>1</v>
      </c>
      <c r="J347" s="4">
        <v>0</v>
      </c>
      <c r="K347" s="4" t="s">
        <v>131</v>
      </c>
      <c r="L347" s="26">
        <v>0</v>
      </c>
      <c r="M347" s="26">
        <v>0</v>
      </c>
      <c r="N347" s="26">
        <f t="shared" si="21"/>
        <v>0</v>
      </c>
      <c r="O347" s="26">
        <f t="shared" si="22"/>
        <v>0</v>
      </c>
    </row>
    <row r="348" spans="1:15" x14ac:dyDescent="0.2">
      <c r="A348" s="4">
        <v>100215</v>
      </c>
      <c r="B348" s="4" t="s">
        <v>71</v>
      </c>
      <c r="C348" s="4" t="s">
        <v>463</v>
      </c>
      <c r="D348" s="4" t="s">
        <v>125</v>
      </c>
      <c r="E348" s="4">
        <v>0</v>
      </c>
      <c r="F348" s="4">
        <v>0</v>
      </c>
      <c r="G348" s="4">
        <v>0</v>
      </c>
      <c r="H348" s="4">
        <v>1</v>
      </c>
      <c r="I348" s="4">
        <v>1</v>
      </c>
      <c r="J348" s="4">
        <v>0</v>
      </c>
      <c r="K348" s="4" t="s">
        <v>131</v>
      </c>
      <c r="L348" s="26">
        <v>0</v>
      </c>
      <c r="M348" s="26">
        <v>0</v>
      </c>
      <c r="N348" s="26">
        <f t="shared" si="21"/>
        <v>0</v>
      </c>
      <c r="O348" s="26">
        <f t="shared" si="22"/>
        <v>0</v>
      </c>
    </row>
    <row r="349" spans="1:15" x14ac:dyDescent="0.2">
      <c r="A349" s="4">
        <v>100215</v>
      </c>
      <c r="B349" s="4" t="s">
        <v>71</v>
      </c>
      <c r="C349" s="4" t="s">
        <v>464</v>
      </c>
      <c r="D349" s="4" t="s">
        <v>125</v>
      </c>
      <c r="E349" s="4">
        <v>3450679.73</v>
      </c>
      <c r="F349" s="4">
        <v>4736262.13</v>
      </c>
      <c r="G349" s="4">
        <v>0</v>
      </c>
      <c r="H349" s="4">
        <v>1</v>
      </c>
      <c r="I349" s="4">
        <v>1</v>
      </c>
      <c r="J349" s="4">
        <v>0</v>
      </c>
      <c r="K349" s="4" t="s">
        <v>131</v>
      </c>
      <c r="L349" s="26">
        <f t="shared" si="23"/>
        <v>0</v>
      </c>
      <c r="M349" s="26">
        <f t="shared" si="20"/>
        <v>0</v>
      </c>
      <c r="N349" s="26">
        <f t="shared" si="21"/>
        <v>0</v>
      </c>
      <c r="O349" s="26">
        <f t="shared" si="22"/>
        <v>0</v>
      </c>
    </row>
    <row r="350" spans="1:15" x14ac:dyDescent="0.2">
      <c r="A350" s="4">
        <v>100215</v>
      </c>
      <c r="B350" s="4" t="s">
        <v>71</v>
      </c>
      <c r="C350" s="4" t="s">
        <v>465</v>
      </c>
      <c r="D350" s="4" t="s">
        <v>125</v>
      </c>
      <c r="E350" s="4">
        <v>3450679.73</v>
      </c>
      <c r="F350" s="4">
        <v>4736262.13</v>
      </c>
      <c r="G350" s="4">
        <v>0</v>
      </c>
      <c r="H350" s="4">
        <v>1</v>
      </c>
      <c r="I350" s="4">
        <v>1</v>
      </c>
      <c r="J350" s="4">
        <v>0</v>
      </c>
      <c r="K350" s="4" t="s">
        <v>131</v>
      </c>
      <c r="L350" s="26">
        <f t="shared" si="23"/>
        <v>0</v>
      </c>
      <c r="M350" s="26">
        <f t="shared" si="20"/>
        <v>0</v>
      </c>
      <c r="N350" s="26">
        <f t="shared" si="21"/>
        <v>0</v>
      </c>
      <c r="O350" s="26">
        <f t="shared" si="22"/>
        <v>0</v>
      </c>
    </row>
    <row r="351" spans="1:15" x14ac:dyDescent="0.2">
      <c r="A351" s="4">
        <v>100215</v>
      </c>
      <c r="B351" s="4" t="s">
        <v>71</v>
      </c>
      <c r="C351" s="4" t="s">
        <v>466</v>
      </c>
      <c r="D351" s="4" t="s">
        <v>125</v>
      </c>
      <c r="E351" s="4">
        <v>2785039.2</v>
      </c>
      <c r="F351" s="4">
        <v>0</v>
      </c>
      <c r="G351" s="4">
        <v>0</v>
      </c>
      <c r="H351" s="4">
        <v>1</v>
      </c>
      <c r="I351" s="4">
        <v>1</v>
      </c>
      <c r="J351" s="4">
        <v>0.6</v>
      </c>
      <c r="K351" s="4" t="s">
        <v>131</v>
      </c>
      <c r="L351" s="26">
        <f t="shared" si="23"/>
        <v>0</v>
      </c>
      <c r="M351" s="26">
        <v>0</v>
      </c>
      <c r="N351" s="26">
        <f t="shared" si="21"/>
        <v>0.6</v>
      </c>
      <c r="O351" s="26">
        <f t="shared" si="22"/>
        <v>0.6</v>
      </c>
    </row>
    <row r="352" spans="1:15" x14ac:dyDescent="0.2">
      <c r="A352" s="4">
        <v>100215</v>
      </c>
      <c r="B352" s="4" t="s">
        <v>71</v>
      </c>
      <c r="C352" s="4" t="s">
        <v>467</v>
      </c>
      <c r="D352" s="4" t="s">
        <v>125</v>
      </c>
      <c r="E352" s="4">
        <v>2785039.2</v>
      </c>
      <c r="F352" s="4">
        <v>0</v>
      </c>
      <c r="G352" s="4">
        <v>0</v>
      </c>
      <c r="H352" s="4">
        <v>1</v>
      </c>
      <c r="I352" s="4">
        <v>1</v>
      </c>
      <c r="J352" s="4">
        <v>0.6</v>
      </c>
      <c r="K352" s="4" t="s">
        <v>131</v>
      </c>
      <c r="L352" s="26">
        <f t="shared" si="23"/>
        <v>0</v>
      </c>
      <c r="M352" s="26">
        <v>0</v>
      </c>
      <c r="N352" s="26">
        <f t="shared" si="21"/>
        <v>0.6</v>
      </c>
      <c r="O352" s="26">
        <f t="shared" si="22"/>
        <v>0.6</v>
      </c>
    </row>
    <row r="353" spans="1:15" x14ac:dyDescent="0.2">
      <c r="A353" s="4">
        <v>100216</v>
      </c>
      <c r="B353" s="4" t="s">
        <v>72</v>
      </c>
      <c r="C353" s="4" t="s">
        <v>468</v>
      </c>
      <c r="D353" s="4" t="s">
        <v>125</v>
      </c>
      <c r="E353" s="4">
        <v>80695589.030000001</v>
      </c>
      <c r="F353" s="4">
        <v>106231227.17</v>
      </c>
      <c r="G353" s="4">
        <v>24337789.210000001</v>
      </c>
      <c r="H353" s="4">
        <v>0</v>
      </c>
      <c r="I353" s="4">
        <v>0</v>
      </c>
      <c r="J353" s="4">
        <v>0</v>
      </c>
      <c r="K353" s="4" t="s">
        <v>131</v>
      </c>
      <c r="L353" s="26">
        <f t="shared" si="23"/>
        <v>0.30159999452946556</v>
      </c>
      <c r="M353" s="26">
        <f t="shared" si="20"/>
        <v>0.22910202450219894</v>
      </c>
      <c r="N353" s="26">
        <v>0</v>
      </c>
      <c r="O353" s="26">
        <v>0</v>
      </c>
    </row>
    <row r="354" spans="1:15" x14ac:dyDescent="0.2">
      <c r="A354" s="4">
        <v>100216</v>
      </c>
      <c r="B354" s="4" t="s">
        <v>72</v>
      </c>
      <c r="C354" s="4" t="s">
        <v>469</v>
      </c>
      <c r="D354" s="4" t="s">
        <v>125</v>
      </c>
      <c r="E354" s="4">
        <v>80695589.030000001</v>
      </c>
      <c r="F354" s="4">
        <v>106231227.17</v>
      </c>
      <c r="G354" s="4">
        <v>24337789.210000001</v>
      </c>
      <c r="H354" s="4">
        <v>1</v>
      </c>
      <c r="I354" s="4">
        <v>1</v>
      </c>
      <c r="J354" s="4">
        <v>0</v>
      </c>
      <c r="K354" s="4" t="s">
        <v>131</v>
      </c>
      <c r="L354" s="26">
        <f t="shared" si="23"/>
        <v>0.30159999452946556</v>
      </c>
      <c r="M354" s="26">
        <f t="shared" si="20"/>
        <v>0.22910202450219894</v>
      </c>
      <c r="N354" s="26">
        <f t="shared" si="21"/>
        <v>0</v>
      </c>
      <c r="O354" s="26">
        <f t="shared" si="22"/>
        <v>0</v>
      </c>
    </row>
    <row r="355" spans="1:15" x14ac:dyDescent="0.2">
      <c r="A355" s="4">
        <v>100216</v>
      </c>
      <c r="B355" s="4" t="s">
        <v>72</v>
      </c>
      <c r="C355" s="4" t="s">
        <v>470</v>
      </c>
      <c r="D355" s="4" t="s">
        <v>125</v>
      </c>
      <c r="E355" s="4">
        <v>0</v>
      </c>
      <c r="F355" s="4">
        <v>0</v>
      </c>
      <c r="G355" s="4">
        <v>0</v>
      </c>
      <c r="H355" s="4">
        <v>1</v>
      </c>
      <c r="I355" s="4">
        <v>1</v>
      </c>
      <c r="J355" s="4">
        <v>1</v>
      </c>
      <c r="K355" s="4" t="s">
        <v>131</v>
      </c>
      <c r="L355" s="26">
        <v>0</v>
      </c>
      <c r="M355" s="26">
        <v>0</v>
      </c>
      <c r="N355" s="26">
        <f t="shared" si="21"/>
        <v>1</v>
      </c>
      <c r="O355" s="26">
        <f t="shared" si="22"/>
        <v>1</v>
      </c>
    </row>
    <row r="356" spans="1:15" x14ac:dyDescent="0.2">
      <c r="A356" s="4">
        <v>100216</v>
      </c>
      <c r="B356" s="4" t="s">
        <v>72</v>
      </c>
      <c r="C356" s="4" t="s">
        <v>471</v>
      </c>
      <c r="D356" s="4" t="s">
        <v>125</v>
      </c>
      <c r="E356" s="4">
        <v>0</v>
      </c>
      <c r="F356" s="4">
        <v>0</v>
      </c>
      <c r="G356" s="4">
        <v>0</v>
      </c>
      <c r="H356" s="4">
        <v>1</v>
      </c>
      <c r="I356" s="4">
        <v>1</v>
      </c>
      <c r="J356" s="4">
        <v>1</v>
      </c>
      <c r="K356" s="4" t="s">
        <v>131</v>
      </c>
      <c r="L356" s="26">
        <v>0</v>
      </c>
      <c r="M356" s="26">
        <v>0</v>
      </c>
      <c r="N356" s="26">
        <f t="shared" si="21"/>
        <v>1</v>
      </c>
      <c r="O356" s="26">
        <f t="shared" si="22"/>
        <v>1</v>
      </c>
    </row>
    <row r="357" spans="1:15" x14ac:dyDescent="0.2">
      <c r="A357" s="4">
        <v>100216</v>
      </c>
      <c r="B357" s="4" t="s">
        <v>72</v>
      </c>
      <c r="C357" s="4" t="s">
        <v>472</v>
      </c>
      <c r="D357" s="4" t="s">
        <v>125</v>
      </c>
      <c r="E357" s="4">
        <v>0</v>
      </c>
      <c r="F357" s="4">
        <v>0</v>
      </c>
      <c r="G357" s="4">
        <v>0</v>
      </c>
      <c r="H357" s="4">
        <v>1</v>
      </c>
      <c r="I357" s="4">
        <v>1</v>
      </c>
      <c r="J357" s="4">
        <v>1</v>
      </c>
      <c r="K357" s="4" t="s">
        <v>131</v>
      </c>
      <c r="L357" s="26">
        <v>0</v>
      </c>
      <c r="M357" s="26">
        <v>0</v>
      </c>
      <c r="N357" s="26">
        <f t="shared" si="21"/>
        <v>1</v>
      </c>
      <c r="O357" s="26">
        <f t="shared" si="22"/>
        <v>1</v>
      </c>
    </row>
    <row r="358" spans="1:15" x14ac:dyDescent="0.2">
      <c r="A358" s="4">
        <v>100216</v>
      </c>
      <c r="B358" s="4" t="s">
        <v>72</v>
      </c>
      <c r="C358" s="4" t="s">
        <v>473</v>
      </c>
      <c r="D358" s="4" t="s">
        <v>125</v>
      </c>
      <c r="E358" s="4">
        <v>0</v>
      </c>
      <c r="F358" s="4">
        <v>0</v>
      </c>
      <c r="G358" s="4">
        <v>0</v>
      </c>
      <c r="H358" s="4">
        <v>1</v>
      </c>
      <c r="I358" s="4">
        <v>1</v>
      </c>
      <c r="J358" s="4">
        <v>0.47</v>
      </c>
      <c r="K358" s="4" t="s">
        <v>131</v>
      </c>
      <c r="L358" s="26">
        <v>0</v>
      </c>
      <c r="M358" s="26">
        <v>0</v>
      </c>
      <c r="N358" s="26">
        <f t="shared" si="21"/>
        <v>0.47</v>
      </c>
      <c r="O358" s="26">
        <f t="shared" si="22"/>
        <v>0.47</v>
      </c>
    </row>
    <row r="359" spans="1:15" x14ac:dyDescent="0.2">
      <c r="A359" s="4">
        <v>100216</v>
      </c>
      <c r="B359" s="4" t="s">
        <v>72</v>
      </c>
      <c r="C359" s="4" t="s">
        <v>474</v>
      </c>
      <c r="D359" s="4" t="s">
        <v>105</v>
      </c>
      <c r="E359" s="4">
        <v>67000000</v>
      </c>
      <c r="F359" s="4">
        <v>78643440.989999995</v>
      </c>
      <c r="G359" s="4">
        <v>18788936.510000002</v>
      </c>
      <c r="H359" s="4">
        <v>1</v>
      </c>
      <c r="I359" s="4">
        <v>1</v>
      </c>
      <c r="J359" s="4">
        <v>0</v>
      </c>
      <c r="K359" s="4" t="s">
        <v>131</v>
      </c>
      <c r="L359" s="26">
        <f t="shared" si="23"/>
        <v>0.28043188820895526</v>
      </c>
      <c r="M359" s="26">
        <f t="shared" si="20"/>
        <v>0.23891295031697726</v>
      </c>
      <c r="N359" s="26">
        <f t="shared" si="21"/>
        <v>0</v>
      </c>
      <c r="O359" s="26">
        <f t="shared" si="22"/>
        <v>0</v>
      </c>
    </row>
    <row r="360" spans="1:15" x14ac:dyDescent="0.2">
      <c r="A360" s="4">
        <v>100216</v>
      </c>
      <c r="B360" s="4" t="s">
        <v>72</v>
      </c>
      <c r="C360" s="4" t="s">
        <v>475</v>
      </c>
      <c r="D360" s="4" t="s">
        <v>105</v>
      </c>
      <c r="E360" s="4">
        <v>47000000</v>
      </c>
      <c r="F360" s="4">
        <v>47000000</v>
      </c>
      <c r="G360" s="4">
        <v>0</v>
      </c>
      <c r="H360" s="4">
        <v>1</v>
      </c>
      <c r="I360" s="4">
        <v>1</v>
      </c>
      <c r="J360" s="4">
        <v>0.6</v>
      </c>
      <c r="K360" s="4" t="s">
        <v>131</v>
      </c>
      <c r="L360" s="26">
        <f t="shared" si="23"/>
        <v>0</v>
      </c>
      <c r="M360" s="26">
        <f t="shared" si="20"/>
        <v>0</v>
      </c>
      <c r="N360" s="26">
        <f t="shared" si="21"/>
        <v>0.6</v>
      </c>
      <c r="O360" s="26">
        <f t="shared" si="22"/>
        <v>0.6</v>
      </c>
    </row>
    <row r="361" spans="1:15" x14ac:dyDescent="0.2">
      <c r="A361" s="4">
        <v>100216</v>
      </c>
      <c r="B361" s="4" t="s">
        <v>72</v>
      </c>
      <c r="C361" s="4" t="s">
        <v>476</v>
      </c>
      <c r="D361" s="4" t="s">
        <v>105</v>
      </c>
      <c r="E361" s="4">
        <v>10000000</v>
      </c>
      <c r="F361" s="4">
        <v>10000000</v>
      </c>
      <c r="G361" s="4">
        <v>0</v>
      </c>
      <c r="H361" s="4">
        <v>1</v>
      </c>
      <c r="I361" s="4">
        <v>1</v>
      </c>
      <c r="J361" s="4">
        <v>0.1</v>
      </c>
      <c r="K361" s="4" t="s">
        <v>131</v>
      </c>
      <c r="L361" s="26">
        <f t="shared" si="23"/>
        <v>0</v>
      </c>
      <c r="M361" s="26">
        <f t="shared" si="20"/>
        <v>0</v>
      </c>
      <c r="N361" s="26">
        <f t="shared" si="21"/>
        <v>0.1</v>
      </c>
      <c r="O361" s="26">
        <f t="shared" si="22"/>
        <v>0.1</v>
      </c>
    </row>
    <row r="362" spans="1:15" x14ac:dyDescent="0.2">
      <c r="A362" s="4">
        <v>100216</v>
      </c>
      <c r="B362" s="4" t="s">
        <v>72</v>
      </c>
      <c r="C362" s="4" t="s">
        <v>477</v>
      </c>
      <c r="D362" s="4" t="s">
        <v>105</v>
      </c>
      <c r="E362" s="4">
        <v>10000000</v>
      </c>
      <c r="F362" s="4">
        <v>10000000</v>
      </c>
      <c r="G362" s="4">
        <v>0</v>
      </c>
      <c r="H362" s="4">
        <v>1</v>
      </c>
      <c r="I362" s="4">
        <v>1</v>
      </c>
      <c r="J362" s="4">
        <v>0</v>
      </c>
      <c r="K362" s="4" t="s">
        <v>131</v>
      </c>
      <c r="L362" s="26">
        <f t="shared" si="23"/>
        <v>0</v>
      </c>
      <c r="M362" s="26">
        <f t="shared" si="20"/>
        <v>0</v>
      </c>
      <c r="N362" s="26">
        <f t="shared" si="21"/>
        <v>0</v>
      </c>
      <c r="O362" s="26">
        <f t="shared" si="22"/>
        <v>0</v>
      </c>
    </row>
    <row r="363" spans="1:15" x14ac:dyDescent="0.2">
      <c r="A363" s="4">
        <v>100216</v>
      </c>
      <c r="B363" s="4" t="s">
        <v>72</v>
      </c>
      <c r="C363" s="4" t="s">
        <v>211</v>
      </c>
      <c r="D363" s="4" t="s">
        <v>105</v>
      </c>
      <c r="E363" s="4">
        <v>0</v>
      </c>
      <c r="F363" s="4">
        <v>11643440.99</v>
      </c>
      <c r="G363" s="4">
        <v>0</v>
      </c>
      <c r="H363" s="4">
        <v>1</v>
      </c>
      <c r="I363" s="4">
        <v>1</v>
      </c>
      <c r="J363" s="4">
        <v>0.8</v>
      </c>
      <c r="K363" s="4" t="s">
        <v>131</v>
      </c>
      <c r="L363" s="26">
        <v>0</v>
      </c>
      <c r="M363" s="26">
        <f t="shared" si="20"/>
        <v>0</v>
      </c>
      <c r="N363" s="26">
        <f t="shared" si="21"/>
        <v>0.8</v>
      </c>
      <c r="O363" s="26">
        <f t="shared" si="22"/>
        <v>0.8</v>
      </c>
    </row>
    <row r="364" spans="1:15" x14ac:dyDescent="0.2">
      <c r="A364" s="4">
        <v>100216</v>
      </c>
      <c r="B364" s="4" t="s">
        <v>72</v>
      </c>
      <c r="C364" s="4" t="s">
        <v>474</v>
      </c>
      <c r="D364" s="4" t="s">
        <v>103</v>
      </c>
      <c r="E364" s="4">
        <v>0</v>
      </c>
      <c r="F364" s="4">
        <v>0</v>
      </c>
      <c r="G364" s="4">
        <v>0</v>
      </c>
      <c r="H364" s="4">
        <v>1</v>
      </c>
      <c r="I364" s="4">
        <v>1</v>
      </c>
      <c r="J364" s="4">
        <v>0</v>
      </c>
      <c r="K364" s="4" t="s">
        <v>131</v>
      </c>
      <c r="L364" s="26">
        <v>0</v>
      </c>
      <c r="M364" s="26">
        <v>0</v>
      </c>
      <c r="N364" s="26">
        <f t="shared" si="21"/>
        <v>0</v>
      </c>
      <c r="O364" s="26">
        <f t="shared" si="22"/>
        <v>0</v>
      </c>
    </row>
    <row r="365" spans="1:15" x14ac:dyDescent="0.2">
      <c r="A365" s="4">
        <v>100216</v>
      </c>
      <c r="B365" s="4" t="s">
        <v>72</v>
      </c>
      <c r="C365" s="4" t="s">
        <v>475</v>
      </c>
      <c r="D365" s="4" t="s">
        <v>103</v>
      </c>
      <c r="E365" s="4">
        <v>0</v>
      </c>
      <c r="F365" s="4">
        <v>0</v>
      </c>
      <c r="G365" s="4">
        <v>0</v>
      </c>
      <c r="H365" s="4">
        <v>1</v>
      </c>
      <c r="I365" s="4">
        <v>1</v>
      </c>
      <c r="J365" s="4">
        <v>0.6</v>
      </c>
      <c r="K365" s="4" t="s">
        <v>131</v>
      </c>
      <c r="L365" s="26">
        <v>0</v>
      </c>
      <c r="M365" s="26">
        <v>0</v>
      </c>
      <c r="N365" s="26">
        <f t="shared" si="21"/>
        <v>0.6</v>
      </c>
      <c r="O365" s="26">
        <f t="shared" si="22"/>
        <v>0.6</v>
      </c>
    </row>
    <row r="366" spans="1:15" x14ac:dyDescent="0.2">
      <c r="A366" s="4">
        <v>100216</v>
      </c>
      <c r="B366" s="4" t="s">
        <v>72</v>
      </c>
      <c r="C366" s="4" t="s">
        <v>477</v>
      </c>
      <c r="D366" s="4" t="s">
        <v>103</v>
      </c>
      <c r="E366" s="4">
        <v>0</v>
      </c>
      <c r="F366" s="4">
        <v>0</v>
      </c>
      <c r="G366" s="4">
        <v>0</v>
      </c>
      <c r="H366" s="4">
        <v>1</v>
      </c>
      <c r="I366" s="4">
        <v>1</v>
      </c>
      <c r="J366" s="4">
        <v>0</v>
      </c>
      <c r="K366" s="4" t="s">
        <v>131</v>
      </c>
      <c r="L366" s="26">
        <v>0</v>
      </c>
      <c r="M366" s="26">
        <v>0</v>
      </c>
      <c r="N366" s="26">
        <f t="shared" si="21"/>
        <v>0</v>
      </c>
      <c r="O366" s="26">
        <f t="shared" si="22"/>
        <v>0</v>
      </c>
    </row>
    <row r="367" spans="1:15" x14ac:dyDescent="0.2">
      <c r="A367" s="4">
        <v>100216</v>
      </c>
      <c r="B367" s="4" t="s">
        <v>72</v>
      </c>
      <c r="C367" s="4" t="s">
        <v>476</v>
      </c>
      <c r="D367" s="4" t="s">
        <v>103</v>
      </c>
      <c r="E367" s="4">
        <v>0</v>
      </c>
      <c r="F367" s="4">
        <v>0</v>
      </c>
      <c r="G367" s="4">
        <v>0</v>
      </c>
      <c r="H367" s="4">
        <v>1</v>
      </c>
      <c r="I367" s="4">
        <v>1</v>
      </c>
      <c r="J367" s="4">
        <v>0.1</v>
      </c>
      <c r="K367" s="4" t="s">
        <v>131</v>
      </c>
      <c r="L367" s="26">
        <v>0</v>
      </c>
      <c r="M367" s="26">
        <v>0</v>
      </c>
      <c r="N367" s="26">
        <f t="shared" si="21"/>
        <v>0.1</v>
      </c>
      <c r="O367" s="26">
        <f t="shared" si="22"/>
        <v>0.1</v>
      </c>
    </row>
    <row r="368" spans="1:15" x14ac:dyDescent="0.2">
      <c r="A368" s="4">
        <v>100216</v>
      </c>
      <c r="B368" s="4" t="s">
        <v>72</v>
      </c>
      <c r="C368" s="4" t="s">
        <v>211</v>
      </c>
      <c r="D368" s="4" t="s">
        <v>103</v>
      </c>
      <c r="E368" s="4">
        <v>0</v>
      </c>
      <c r="F368" s="4">
        <v>0</v>
      </c>
      <c r="G368" s="4">
        <v>0</v>
      </c>
      <c r="H368" s="4">
        <v>1</v>
      </c>
      <c r="I368" s="4">
        <v>1</v>
      </c>
      <c r="J368" s="4">
        <v>0.8</v>
      </c>
      <c r="K368" s="4" t="s">
        <v>131</v>
      </c>
      <c r="L368" s="26">
        <v>0</v>
      </c>
      <c r="M368" s="26">
        <v>0</v>
      </c>
      <c r="N368" s="26">
        <f t="shared" si="21"/>
        <v>0.8</v>
      </c>
      <c r="O368" s="26">
        <f t="shared" si="22"/>
        <v>0.8</v>
      </c>
    </row>
    <row r="369" spans="1:15" x14ac:dyDescent="0.2">
      <c r="A369" s="4">
        <v>100216</v>
      </c>
      <c r="B369" s="4" t="s">
        <v>72</v>
      </c>
      <c r="C369" s="4" t="s">
        <v>474</v>
      </c>
      <c r="D369" s="4" t="s">
        <v>125</v>
      </c>
      <c r="E369" s="4">
        <v>0</v>
      </c>
      <c r="F369" s="4">
        <v>0</v>
      </c>
      <c r="G369" s="4">
        <v>0</v>
      </c>
      <c r="H369" s="4">
        <v>1</v>
      </c>
      <c r="I369" s="4">
        <v>1</v>
      </c>
      <c r="J369" s="4">
        <v>0</v>
      </c>
      <c r="K369" s="4" t="s">
        <v>131</v>
      </c>
      <c r="L369" s="26">
        <v>0</v>
      </c>
      <c r="M369" s="26">
        <v>0</v>
      </c>
      <c r="N369" s="26">
        <f t="shared" si="21"/>
        <v>0</v>
      </c>
      <c r="O369" s="26">
        <f t="shared" si="22"/>
        <v>0</v>
      </c>
    </row>
    <row r="370" spans="1:15" x14ac:dyDescent="0.2">
      <c r="A370" s="4">
        <v>100216</v>
      </c>
      <c r="B370" s="4" t="s">
        <v>72</v>
      </c>
      <c r="C370" s="4" t="s">
        <v>475</v>
      </c>
      <c r="D370" s="4" t="s">
        <v>125</v>
      </c>
      <c r="E370" s="4">
        <v>0</v>
      </c>
      <c r="F370" s="4">
        <v>0</v>
      </c>
      <c r="G370" s="4">
        <v>0</v>
      </c>
      <c r="H370" s="4">
        <v>1</v>
      </c>
      <c r="I370" s="4">
        <v>1</v>
      </c>
      <c r="J370" s="4">
        <v>0.6</v>
      </c>
      <c r="K370" s="4" t="s">
        <v>131</v>
      </c>
      <c r="L370" s="26">
        <v>0</v>
      </c>
      <c r="M370" s="26">
        <v>0</v>
      </c>
      <c r="N370" s="26">
        <f t="shared" ref="N370:N433" si="24">J370/H370</f>
        <v>0.6</v>
      </c>
      <c r="O370" s="26">
        <f t="shared" ref="O370:O433" si="25">J370/I370</f>
        <v>0.6</v>
      </c>
    </row>
    <row r="371" spans="1:15" x14ac:dyDescent="0.2">
      <c r="A371" s="4">
        <v>100216</v>
      </c>
      <c r="B371" s="4" t="s">
        <v>72</v>
      </c>
      <c r="C371" s="4" t="s">
        <v>477</v>
      </c>
      <c r="D371" s="4" t="s">
        <v>125</v>
      </c>
      <c r="E371" s="4">
        <v>0</v>
      </c>
      <c r="F371" s="4">
        <v>0</v>
      </c>
      <c r="G371" s="4">
        <v>0</v>
      </c>
      <c r="H371" s="4">
        <v>1</v>
      </c>
      <c r="I371" s="4">
        <v>1</v>
      </c>
      <c r="J371" s="4">
        <v>0</v>
      </c>
      <c r="K371" s="4" t="s">
        <v>131</v>
      </c>
      <c r="L371" s="26">
        <v>0</v>
      </c>
      <c r="M371" s="26">
        <v>0</v>
      </c>
      <c r="N371" s="26">
        <f t="shared" si="24"/>
        <v>0</v>
      </c>
      <c r="O371" s="26">
        <f t="shared" si="25"/>
        <v>0</v>
      </c>
    </row>
    <row r="372" spans="1:15" x14ac:dyDescent="0.2">
      <c r="A372" s="4">
        <v>100216</v>
      </c>
      <c r="B372" s="4" t="s">
        <v>72</v>
      </c>
      <c r="C372" s="4" t="s">
        <v>476</v>
      </c>
      <c r="D372" s="4" t="s">
        <v>125</v>
      </c>
      <c r="E372" s="4">
        <v>0</v>
      </c>
      <c r="F372" s="4">
        <v>0</v>
      </c>
      <c r="G372" s="4">
        <v>0</v>
      </c>
      <c r="H372" s="4">
        <v>1</v>
      </c>
      <c r="I372" s="4">
        <v>1</v>
      </c>
      <c r="J372" s="4">
        <v>0.1</v>
      </c>
      <c r="K372" s="4" t="s">
        <v>131</v>
      </c>
      <c r="L372" s="26">
        <v>0</v>
      </c>
      <c r="M372" s="26">
        <v>0</v>
      </c>
      <c r="N372" s="26">
        <f t="shared" si="24"/>
        <v>0.1</v>
      </c>
      <c r="O372" s="26">
        <f t="shared" si="25"/>
        <v>0.1</v>
      </c>
    </row>
    <row r="373" spans="1:15" x14ac:dyDescent="0.2">
      <c r="A373" s="4">
        <v>100216</v>
      </c>
      <c r="B373" s="4" t="s">
        <v>72</v>
      </c>
      <c r="C373" s="4" t="s">
        <v>211</v>
      </c>
      <c r="D373" s="4" t="s">
        <v>125</v>
      </c>
      <c r="E373" s="4">
        <v>0</v>
      </c>
      <c r="F373" s="4">
        <v>0</v>
      </c>
      <c r="G373" s="4">
        <v>0</v>
      </c>
      <c r="H373" s="4">
        <v>1</v>
      </c>
      <c r="I373" s="4">
        <v>1</v>
      </c>
      <c r="J373" s="4">
        <v>0.8</v>
      </c>
      <c r="K373" s="4" t="s">
        <v>131</v>
      </c>
      <c r="L373" s="26">
        <v>0</v>
      </c>
      <c r="M373" s="26">
        <v>0</v>
      </c>
      <c r="N373" s="26">
        <f t="shared" si="24"/>
        <v>0.8</v>
      </c>
      <c r="O373" s="26">
        <f t="shared" si="25"/>
        <v>0.8</v>
      </c>
    </row>
    <row r="374" spans="1:15" x14ac:dyDescent="0.2">
      <c r="A374" s="4">
        <v>100216</v>
      </c>
      <c r="B374" s="4" t="s">
        <v>72</v>
      </c>
      <c r="C374" s="4" t="s">
        <v>478</v>
      </c>
      <c r="D374" s="4" t="s">
        <v>110</v>
      </c>
      <c r="E374" s="4">
        <v>13695589.029999999</v>
      </c>
      <c r="F374" s="4">
        <v>27587786.18</v>
      </c>
      <c r="G374" s="4">
        <v>5548852.7000000002</v>
      </c>
      <c r="H374" s="4">
        <v>1</v>
      </c>
      <c r="I374" s="4">
        <v>0.26669999999999999</v>
      </c>
      <c r="J374" s="4">
        <v>1.2800000000000001E-2</v>
      </c>
      <c r="K374" s="4" t="s">
        <v>131</v>
      </c>
      <c r="L374" s="26">
        <f t="shared" ref="L374:L431" si="26">G374/E374</f>
        <v>0.40515619210282339</v>
      </c>
      <c r="M374" s="26">
        <f t="shared" ref="M374:M431" si="27">G374/F374</f>
        <v>0.2011343956269564</v>
      </c>
      <c r="N374" s="26">
        <f t="shared" si="24"/>
        <v>1.2800000000000001E-2</v>
      </c>
      <c r="O374" s="26">
        <f t="shared" si="25"/>
        <v>4.7994000749906264E-2</v>
      </c>
    </row>
    <row r="375" spans="1:15" x14ac:dyDescent="0.2">
      <c r="A375" s="4">
        <v>100216</v>
      </c>
      <c r="B375" s="4" t="s">
        <v>72</v>
      </c>
      <c r="C375" s="4" t="s">
        <v>479</v>
      </c>
      <c r="D375" s="4" t="s">
        <v>110</v>
      </c>
      <c r="E375" s="4">
        <v>0</v>
      </c>
      <c r="F375" s="4">
        <v>0</v>
      </c>
      <c r="G375" s="4">
        <v>0</v>
      </c>
      <c r="H375" s="4">
        <v>1</v>
      </c>
      <c r="I375" s="4">
        <v>1</v>
      </c>
      <c r="J375" s="4">
        <v>1</v>
      </c>
      <c r="K375" s="4" t="s">
        <v>131</v>
      </c>
      <c r="L375" s="26">
        <v>0</v>
      </c>
      <c r="M375" s="26">
        <v>0</v>
      </c>
      <c r="N375" s="26">
        <f t="shared" si="24"/>
        <v>1</v>
      </c>
      <c r="O375" s="26">
        <f t="shared" si="25"/>
        <v>1</v>
      </c>
    </row>
    <row r="376" spans="1:15" x14ac:dyDescent="0.2">
      <c r="A376" s="4">
        <v>100216</v>
      </c>
      <c r="B376" s="4" t="s">
        <v>72</v>
      </c>
      <c r="C376" s="4" t="s">
        <v>480</v>
      </c>
      <c r="D376" s="4" t="s">
        <v>110</v>
      </c>
      <c r="E376" s="4">
        <v>13695589.029999999</v>
      </c>
      <c r="F376" s="4">
        <v>26895589.030000001</v>
      </c>
      <c r="G376" s="4">
        <v>0</v>
      </c>
      <c r="H376" s="4">
        <v>1</v>
      </c>
      <c r="I376" s="4">
        <v>1</v>
      </c>
      <c r="J376" s="4">
        <v>1</v>
      </c>
      <c r="K376" s="4" t="s">
        <v>131</v>
      </c>
      <c r="L376" s="26">
        <f t="shared" si="26"/>
        <v>0</v>
      </c>
      <c r="M376" s="26">
        <f t="shared" si="27"/>
        <v>0</v>
      </c>
      <c r="N376" s="26">
        <f t="shared" si="24"/>
        <v>1</v>
      </c>
      <c r="O376" s="26">
        <f t="shared" si="25"/>
        <v>1</v>
      </c>
    </row>
    <row r="377" spans="1:15" x14ac:dyDescent="0.2">
      <c r="A377" s="4">
        <v>100216</v>
      </c>
      <c r="B377" s="4" t="s">
        <v>72</v>
      </c>
      <c r="C377" s="4" t="s">
        <v>481</v>
      </c>
      <c r="D377" s="4" t="s">
        <v>110</v>
      </c>
      <c r="E377" s="4">
        <v>0</v>
      </c>
      <c r="F377" s="4">
        <v>692197.15</v>
      </c>
      <c r="G377" s="4">
        <v>0</v>
      </c>
      <c r="H377" s="4">
        <v>1</v>
      </c>
      <c r="I377" s="4">
        <v>1</v>
      </c>
      <c r="J377" s="4">
        <v>1</v>
      </c>
      <c r="K377" s="4" t="s">
        <v>131</v>
      </c>
      <c r="L377" s="26">
        <v>0</v>
      </c>
      <c r="M377" s="26">
        <f t="shared" si="27"/>
        <v>0</v>
      </c>
      <c r="N377" s="26">
        <f t="shared" si="24"/>
        <v>1</v>
      </c>
      <c r="O377" s="26">
        <f t="shared" si="25"/>
        <v>1</v>
      </c>
    </row>
    <row r="378" spans="1:15" x14ac:dyDescent="0.2">
      <c r="A378" s="4">
        <v>100217</v>
      </c>
      <c r="B378" s="4" t="s">
        <v>73</v>
      </c>
      <c r="C378" s="4" t="s">
        <v>482</v>
      </c>
      <c r="D378" s="4" t="s">
        <v>107</v>
      </c>
      <c r="E378" s="4">
        <v>29390308.43</v>
      </c>
      <c r="F378" s="4">
        <v>95750074.200000003</v>
      </c>
      <c r="G378" s="4">
        <v>1105075.74</v>
      </c>
      <c r="H378" s="4">
        <v>0</v>
      </c>
      <c r="I378" s="4">
        <v>0</v>
      </c>
      <c r="J378" s="4">
        <v>0</v>
      </c>
      <c r="K378" s="4" t="s">
        <v>131</v>
      </c>
      <c r="L378" s="26">
        <f t="shared" si="26"/>
        <v>3.7600004866638274E-2</v>
      </c>
      <c r="M378" s="26">
        <f t="shared" si="27"/>
        <v>1.1541252048450109E-2</v>
      </c>
      <c r="N378" s="26">
        <v>0</v>
      </c>
      <c r="O378" s="26">
        <v>0</v>
      </c>
    </row>
    <row r="379" spans="1:15" x14ac:dyDescent="0.2">
      <c r="A379" s="4">
        <v>100217</v>
      </c>
      <c r="B379" s="4" t="s">
        <v>73</v>
      </c>
      <c r="C379" s="4" t="s">
        <v>483</v>
      </c>
      <c r="D379" s="4" t="s">
        <v>107</v>
      </c>
      <c r="E379" s="4">
        <v>29390308.43</v>
      </c>
      <c r="F379" s="4">
        <v>95750074.200000003</v>
      </c>
      <c r="G379" s="4">
        <v>1105075.74</v>
      </c>
      <c r="H379" s="4">
        <v>1</v>
      </c>
      <c r="I379" s="4">
        <v>1</v>
      </c>
      <c r="J379" s="4">
        <v>0.8387</v>
      </c>
      <c r="K379" s="4" t="s">
        <v>131</v>
      </c>
      <c r="L379" s="26">
        <f t="shared" si="26"/>
        <v>3.7600004866638274E-2</v>
      </c>
      <c r="M379" s="26">
        <f t="shared" si="27"/>
        <v>1.1541252048450109E-2</v>
      </c>
      <c r="N379" s="26">
        <f t="shared" si="24"/>
        <v>0.8387</v>
      </c>
      <c r="O379" s="26">
        <f t="shared" si="25"/>
        <v>0.8387</v>
      </c>
    </row>
    <row r="380" spans="1:15" x14ac:dyDescent="0.2">
      <c r="A380" s="4">
        <v>100217</v>
      </c>
      <c r="B380" s="4" t="s">
        <v>73</v>
      </c>
      <c r="C380" s="4" t="s">
        <v>484</v>
      </c>
      <c r="D380" s="4" t="s">
        <v>107</v>
      </c>
      <c r="E380" s="4">
        <v>0</v>
      </c>
      <c r="F380" s="4">
        <v>11316342.060000001</v>
      </c>
      <c r="G380" s="4">
        <v>0</v>
      </c>
      <c r="H380" s="4">
        <v>1</v>
      </c>
      <c r="I380" s="4">
        <v>1</v>
      </c>
      <c r="J380" s="4">
        <v>0</v>
      </c>
      <c r="K380" s="4" t="s">
        <v>131</v>
      </c>
      <c r="L380" s="26">
        <v>0</v>
      </c>
      <c r="M380" s="26">
        <f t="shared" si="27"/>
        <v>0</v>
      </c>
      <c r="N380" s="26">
        <f t="shared" si="24"/>
        <v>0</v>
      </c>
      <c r="O380" s="26">
        <f t="shared" si="25"/>
        <v>0</v>
      </c>
    </row>
    <row r="381" spans="1:15" x14ac:dyDescent="0.2">
      <c r="A381" s="4">
        <v>100217</v>
      </c>
      <c r="B381" s="4" t="s">
        <v>73</v>
      </c>
      <c r="C381" s="4" t="s">
        <v>485</v>
      </c>
      <c r="D381" s="4" t="s">
        <v>107</v>
      </c>
      <c r="E381" s="4">
        <v>0</v>
      </c>
      <c r="F381" s="4">
        <v>11316342.059999999</v>
      </c>
      <c r="G381" s="4">
        <v>0</v>
      </c>
      <c r="H381" s="4">
        <v>1</v>
      </c>
      <c r="I381" s="4">
        <v>1</v>
      </c>
      <c r="J381" s="4">
        <v>0</v>
      </c>
      <c r="K381" s="4" t="s">
        <v>131</v>
      </c>
      <c r="L381" s="26">
        <v>0</v>
      </c>
      <c r="M381" s="26">
        <f t="shared" si="27"/>
        <v>0</v>
      </c>
      <c r="N381" s="26">
        <f t="shared" si="24"/>
        <v>0</v>
      </c>
      <c r="O381" s="26">
        <f t="shared" si="25"/>
        <v>0</v>
      </c>
    </row>
    <row r="382" spans="1:15" x14ac:dyDescent="0.2">
      <c r="A382" s="4">
        <v>100217</v>
      </c>
      <c r="B382" s="4" t="s">
        <v>73</v>
      </c>
      <c r="C382" s="4" t="s">
        <v>486</v>
      </c>
      <c r="D382" s="4" t="s">
        <v>107</v>
      </c>
      <c r="E382" s="4">
        <v>29390308.43</v>
      </c>
      <c r="F382" s="4">
        <v>83154656.390000001</v>
      </c>
      <c r="G382" s="4">
        <v>0</v>
      </c>
      <c r="H382" s="4">
        <v>1</v>
      </c>
      <c r="I382" s="4">
        <v>1</v>
      </c>
      <c r="J382" s="4">
        <v>8.6999999999999994E-2</v>
      </c>
      <c r="K382" s="4" t="s">
        <v>131</v>
      </c>
      <c r="L382" s="26">
        <f t="shared" si="26"/>
        <v>0</v>
      </c>
      <c r="M382" s="26">
        <f t="shared" si="27"/>
        <v>0</v>
      </c>
      <c r="N382" s="26">
        <f t="shared" si="24"/>
        <v>8.6999999999999994E-2</v>
      </c>
      <c r="O382" s="26">
        <f t="shared" si="25"/>
        <v>8.6999999999999994E-2</v>
      </c>
    </row>
    <row r="383" spans="1:15" x14ac:dyDescent="0.2">
      <c r="A383" s="4">
        <v>100217</v>
      </c>
      <c r="B383" s="4" t="s">
        <v>73</v>
      </c>
      <c r="C383" s="4" t="s">
        <v>487</v>
      </c>
      <c r="D383" s="4" t="s">
        <v>107</v>
      </c>
      <c r="E383" s="4">
        <v>29390308.43</v>
      </c>
      <c r="F383" s="4">
        <v>79888714.659999996</v>
      </c>
      <c r="G383" s="4">
        <v>0</v>
      </c>
      <c r="H383" s="4">
        <v>1</v>
      </c>
      <c r="I383" s="4">
        <v>1</v>
      </c>
      <c r="J383" s="4">
        <v>8.6999999999999994E-2</v>
      </c>
      <c r="K383" s="4" t="s">
        <v>131</v>
      </c>
      <c r="L383" s="26">
        <f t="shared" si="26"/>
        <v>0</v>
      </c>
      <c r="M383" s="26">
        <f t="shared" si="27"/>
        <v>0</v>
      </c>
      <c r="N383" s="26">
        <f t="shared" si="24"/>
        <v>8.6999999999999994E-2</v>
      </c>
      <c r="O383" s="26">
        <f t="shared" si="25"/>
        <v>8.6999999999999994E-2</v>
      </c>
    </row>
    <row r="384" spans="1:15" x14ac:dyDescent="0.2">
      <c r="A384" s="4">
        <v>100217</v>
      </c>
      <c r="B384" s="4" t="s">
        <v>73</v>
      </c>
      <c r="C384" s="4" t="s">
        <v>488</v>
      </c>
      <c r="D384" s="4" t="s">
        <v>107</v>
      </c>
      <c r="E384" s="4">
        <v>0</v>
      </c>
      <c r="F384" s="4">
        <v>3265941.73</v>
      </c>
      <c r="G384" s="4">
        <v>0</v>
      </c>
      <c r="H384" s="4">
        <v>1</v>
      </c>
      <c r="I384" s="4">
        <v>1</v>
      </c>
      <c r="J384" s="4">
        <v>0</v>
      </c>
      <c r="K384" s="4" t="s">
        <v>131</v>
      </c>
      <c r="L384" s="26">
        <v>0</v>
      </c>
      <c r="M384" s="26">
        <f t="shared" si="27"/>
        <v>0</v>
      </c>
      <c r="N384" s="26">
        <f t="shared" si="24"/>
        <v>0</v>
      </c>
      <c r="O384" s="26">
        <f t="shared" si="25"/>
        <v>0</v>
      </c>
    </row>
    <row r="385" spans="1:15" x14ac:dyDescent="0.2">
      <c r="A385" s="4">
        <v>100217</v>
      </c>
      <c r="B385" s="4" t="s">
        <v>73</v>
      </c>
      <c r="C385" s="4" t="s">
        <v>489</v>
      </c>
      <c r="D385" s="4" t="s">
        <v>107</v>
      </c>
      <c r="E385" s="4">
        <v>0</v>
      </c>
      <c r="F385" s="4">
        <v>13575.74</v>
      </c>
      <c r="G385" s="4">
        <v>13575.73</v>
      </c>
      <c r="H385" s="4">
        <v>1</v>
      </c>
      <c r="I385" s="4">
        <v>1</v>
      </c>
      <c r="J385" s="4">
        <v>1</v>
      </c>
      <c r="K385" s="4" t="s">
        <v>131</v>
      </c>
      <c r="L385" s="26">
        <v>1</v>
      </c>
      <c r="M385" s="26">
        <f t="shared" si="27"/>
        <v>0.99999926339190348</v>
      </c>
      <c r="N385" s="26">
        <f t="shared" si="24"/>
        <v>1</v>
      </c>
      <c r="O385" s="26">
        <f t="shared" si="25"/>
        <v>1</v>
      </c>
    </row>
    <row r="386" spans="1:15" x14ac:dyDescent="0.2">
      <c r="A386" s="4">
        <v>100217</v>
      </c>
      <c r="B386" s="4" t="s">
        <v>73</v>
      </c>
      <c r="C386" s="4" t="s">
        <v>490</v>
      </c>
      <c r="D386" s="4" t="s">
        <v>107</v>
      </c>
      <c r="E386" s="4">
        <v>0</v>
      </c>
      <c r="F386" s="4">
        <v>13575.74</v>
      </c>
      <c r="G386" s="4">
        <v>0</v>
      </c>
      <c r="H386" s="4">
        <v>1</v>
      </c>
      <c r="I386" s="4">
        <v>1</v>
      </c>
      <c r="J386" s="4">
        <v>1</v>
      </c>
      <c r="K386" s="4" t="s">
        <v>131</v>
      </c>
      <c r="L386" s="26">
        <v>0</v>
      </c>
      <c r="M386" s="26">
        <f t="shared" si="27"/>
        <v>0</v>
      </c>
      <c r="N386" s="26">
        <f t="shared" si="24"/>
        <v>1</v>
      </c>
      <c r="O386" s="26">
        <f t="shared" si="25"/>
        <v>1</v>
      </c>
    </row>
    <row r="387" spans="1:15" x14ac:dyDescent="0.2">
      <c r="A387" s="4">
        <v>100217</v>
      </c>
      <c r="B387" s="4" t="s">
        <v>73</v>
      </c>
      <c r="C387" s="4" t="s">
        <v>491</v>
      </c>
      <c r="D387" s="4" t="s">
        <v>107</v>
      </c>
      <c r="E387" s="4">
        <v>0</v>
      </c>
      <c r="F387" s="4">
        <v>200000</v>
      </c>
      <c r="G387" s="4">
        <v>200000</v>
      </c>
      <c r="H387" s="4">
        <v>1</v>
      </c>
      <c r="I387" s="4">
        <v>1</v>
      </c>
      <c r="J387" s="4">
        <v>1.2059</v>
      </c>
      <c r="K387" s="4" t="s">
        <v>132</v>
      </c>
      <c r="L387" s="26">
        <v>1</v>
      </c>
      <c r="M387" s="26">
        <f t="shared" si="27"/>
        <v>1</v>
      </c>
      <c r="N387" s="26">
        <f t="shared" si="24"/>
        <v>1.2059</v>
      </c>
      <c r="O387" s="26">
        <f t="shared" si="25"/>
        <v>1.2059</v>
      </c>
    </row>
    <row r="388" spans="1:15" x14ac:dyDescent="0.2">
      <c r="A388" s="4">
        <v>100217</v>
      </c>
      <c r="B388" s="4" t="s">
        <v>73</v>
      </c>
      <c r="C388" s="4" t="s">
        <v>492</v>
      </c>
      <c r="D388" s="4" t="s">
        <v>107</v>
      </c>
      <c r="E388" s="4">
        <v>0</v>
      </c>
      <c r="F388" s="4">
        <v>200000</v>
      </c>
      <c r="G388" s="4">
        <v>0</v>
      </c>
      <c r="H388" s="4">
        <v>1</v>
      </c>
      <c r="I388" s="4">
        <v>1</v>
      </c>
      <c r="J388" s="4">
        <v>1</v>
      </c>
      <c r="K388" s="4" t="s">
        <v>131</v>
      </c>
      <c r="L388" s="26">
        <v>0</v>
      </c>
      <c r="M388" s="26">
        <f t="shared" si="27"/>
        <v>0</v>
      </c>
      <c r="N388" s="26">
        <f t="shared" si="24"/>
        <v>1</v>
      </c>
      <c r="O388" s="26">
        <f t="shared" si="25"/>
        <v>1</v>
      </c>
    </row>
    <row r="389" spans="1:15" x14ac:dyDescent="0.2">
      <c r="A389" s="4">
        <v>100217</v>
      </c>
      <c r="B389" s="4" t="s">
        <v>73</v>
      </c>
      <c r="C389" s="4" t="s">
        <v>493</v>
      </c>
      <c r="D389" s="4" t="s">
        <v>107</v>
      </c>
      <c r="E389" s="4">
        <v>0</v>
      </c>
      <c r="F389" s="4">
        <v>875000</v>
      </c>
      <c r="G389" s="4">
        <v>875000</v>
      </c>
      <c r="H389" s="4">
        <v>1</v>
      </c>
      <c r="I389" s="4">
        <v>1</v>
      </c>
      <c r="J389" s="4">
        <v>1</v>
      </c>
      <c r="K389" s="4" t="s">
        <v>131</v>
      </c>
      <c r="L389" s="26">
        <v>1</v>
      </c>
      <c r="M389" s="26">
        <f t="shared" si="27"/>
        <v>1</v>
      </c>
      <c r="N389" s="26">
        <f t="shared" si="24"/>
        <v>1</v>
      </c>
      <c r="O389" s="26">
        <f t="shared" si="25"/>
        <v>1</v>
      </c>
    </row>
    <row r="390" spans="1:15" x14ac:dyDescent="0.2">
      <c r="A390" s="4">
        <v>100217</v>
      </c>
      <c r="B390" s="4" t="s">
        <v>73</v>
      </c>
      <c r="C390" s="4" t="s">
        <v>494</v>
      </c>
      <c r="D390" s="4" t="s">
        <v>107</v>
      </c>
      <c r="E390" s="4">
        <v>0</v>
      </c>
      <c r="F390" s="4">
        <v>875000</v>
      </c>
      <c r="G390" s="4">
        <v>0</v>
      </c>
      <c r="H390" s="4">
        <v>1</v>
      </c>
      <c r="I390" s="4">
        <v>1</v>
      </c>
      <c r="J390" s="4">
        <v>1</v>
      </c>
      <c r="K390" s="4" t="s">
        <v>131</v>
      </c>
      <c r="L390" s="26">
        <v>0</v>
      </c>
      <c r="M390" s="26">
        <f t="shared" si="27"/>
        <v>0</v>
      </c>
      <c r="N390" s="26">
        <f t="shared" si="24"/>
        <v>1</v>
      </c>
      <c r="O390" s="26">
        <f t="shared" si="25"/>
        <v>1</v>
      </c>
    </row>
    <row r="391" spans="1:15" x14ac:dyDescent="0.2">
      <c r="A391" s="4">
        <v>100217</v>
      </c>
      <c r="B391" s="4" t="s">
        <v>73</v>
      </c>
      <c r="C391" s="4" t="s">
        <v>495</v>
      </c>
      <c r="D391" s="4" t="s">
        <v>107</v>
      </c>
      <c r="E391" s="4">
        <v>0</v>
      </c>
      <c r="F391" s="4">
        <v>190500.01</v>
      </c>
      <c r="G391" s="4">
        <v>16500.009999999998</v>
      </c>
      <c r="H391" s="4">
        <v>1</v>
      </c>
      <c r="I391" s="4">
        <v>1</v>
      </c>
      <c r="J391" s="4">
        <v>0.66500000000000004</v>
      </c>
      <c r="K391" s="4" t="s">
        <v>131</v>
      </c>
      <c r="L391" s="26">
        <v>1</v>
      </c>
      <c r="M391" s="26">
        <f t="shared" si="27"/>
        <v>8.661422117510649E-2</v>
      </c>
      <c r="N391" s="26">
        <f t="shared" si="24"/>
        <v>0.66500000000000004</v>
      </c>
      <c r="O391" s="26">
        <f t="shared" si="25"/>
        <v>0.66500000000000004</v>
      </c>
    </row>
    <row r="392" spans="1:15" x14ac:dyDescent="0.2">
      <c r="A392" s="4">
        <v>100217</v>
      </c>
      <c r="B392" s="4" t="s">
        <v>73</v>
      </c>
      <c r="C392" s="4" t="s">
        <v>496</v>
      </c>
      <c r="D392" s="4" t="s">
        <v>107</v>
      </c>
      <c r="E392" s="4">
        <v>0</v>
      </c>
      <c r="F392" s="4">
        <v>190500.01</v>
      </c>
      <c r="G392" s="4">
        <v>0</v>
      </c>
      <c r="H392" s="4">
        <v>1</v>
      </c>
      <c r="I392" s="4">
        <v>1</v>
      </c>
      <c r="J392" s="4">
        <v>0.66500000000000004</v>
      </c>
      <c r="K392" s="4" t="s">
        <v>131</v>
      </c>
      <c r="L392" s="26">
        <v>0</v>
      </c>
      <c r="M392" s="26">
        <f t="shared" si="27"/>
        <v>0</v>
      </c>
      <c r="N392" s="26">
        <f t="shared" si="24"/>
        <v>0.66500000000000004</v>
      </c>
      <c r="O392" s="26">
        <f t="shared" si="25"/>
        <v>0.66500000000000004</v>
      </c>
    </row>
    <row r="393" spans="1:15" x14ac:dyDescent="0.2">
      <c r="A393" s="4">
        <v>100218</v>
      </c>
      <c r="B393" s="4" t="s">
        <v>74</v>
      </c>
      <c r="C393" s="4" t="s">
        <v>482</v>
      </c>
      <c r="D393" s="4" t="s">
        <v>107</v>
      </c>
      <c r="E393" s="4">
        <v>10254820</v>
      </c>
      <c r="F393" s="4">
        <v>24067245.649999999</v>
      </c>
      <c r="G393" s="4">
        <v>20920186.48</v>
      </c>
      <c r="H393" s="4">
        <v>0</v>
      </c>
      <c r="I393" s="4">
        <v>0</v>
      </c>
      <c r="J393" s="4">
        <v>0</v>
      </c>
      <c r="K393" s="4" t="s">
        <v>131</v>
      </c>
      <c r="L393" s="26">
        <f t="shared" si="26"/>
        <v>2.0400344891475424</v>
      </c>
      <c r="M393" s="26">
        <f t="shared" si="27"/>
        <v>0.86923891434165845</v>
      </c>
      <c r="N393" s="26">
        <v>0</v>
      </c>
      <c r="O393" s="26">
        <v>0</v>
      </c>
    </row>
    <row r="394" spans="1:15" x14ac:dyDescent="0.2">
      <c r="A394" s="4">
        <v>100218</v>
      </c>
      <c r="B394" s="4" t="s">
        <v>74</v>
      </c>
      <c r="C394" s="4" t="s">
        <v>483</v>
      </c>
      <c r="D394" s="4" t="s">
        <v>107</v>
      </c>
      <c r="E394" s="4">
        <v>10254820</v>
      </c>
      <c r="F394" s="4">
        <v>24067245.649999999</v>
      </c>
      <c r="G394" s="4">
        <v>20920186.48</v>
      </c>
      <c r="H394" s="4">
        <v>1</v>
      </c>
      <c r="I394" s="4">
        <v>1</v>
      </c>
      <c r="J394" s="4">
        <v>0.52370000000000005</v>
      </c>
      <c r="K394" s="4" t="s">
        <v>131</v>
      </c>
      <c r="L394" s="26">
        <f t="shared" si="26"/>
        <v>2.0400344891475424</v>
      </c>
      <c r="M394" s="26">
        <f t="shared" si="27"/>
        <v>0.86923891434165845</v>
      </c>
      <c r="N394" s="26">
        <f t="shared" si="24"/>
        <v>0.52370000000000005</v>
      </c>
      <c r="O394" s="26">
        <f t="shared" si="25"/>
        <v>0.52370000000000005</v>
      </c>
    </row>
    <row r="395" spans="1:15" x14ac:dyDescent="0.2">
      <c r="A395" s="4">
        <v>100218</v>
      </c>
      <c r="B395" s="4" t="s">
        <v>74</v>
      </c>
      <c r="C395" s="4" t="s">
        <v>497</v>
      </c>
      <c r="D395" s="4" t="s">
        <v>107</v>
      </c>
      <c r="E395" s="4">
        <v>0</v>
      </c>
      <c r="F395" s="4">
        <v>0</v>
      </c>
      <c r="G395" s="4">
        <v>0</v>
      </c>
      <c r="H395" s="4">
        <v>1</v>
      </c>
      <c r="I395" s="4">
        <v>1</v>
      </c>
      <c r="J395" s="4">
        <v>1.5</v>
      </c>
      <c r="K395" s="4" t="s">
        <v>132</v>
      </c>
      <c r="L395" s="26">
        <v>0</v>
      </c>
      <c r="M395" s="26">
        <v>0</v>
      </c>
      <c r="N395" s="26">
        <f t="shared" si="24"/>
        <v>1.5</v>
      </c>
      <c r="O395" s="26">
        <f t="shared" si="25"/>
        <v>1.5</v>
      </c>
    </row>
    <row r="396" spans="1:15" x14ac:dyDescent="0.2">
      <c r="A396" s="4">
        <v>100218</v>
      </c>
      <c r="B396" s="4" t="s">
        <v>74</v>
      </c>
      <c r="C396" s="4" t="s">
        <v>498</v>
      </c>
      <c r="D396" s="4" t="s">
        <v>107</v>
      </c>
      <c r="E396" s="4">
        <v>0</v>
      </c>
      <c r="F396" s="4">
        <v>0</v>
      </c>
      <c r="G396" s="4">
        <v>0</v>
      </c>
      <c r="H396" s="4">
        <v>1</v>
      </c>
      <c r="I396" s="4">
        <v>1</v>
      </c>
      <c r="J396" s="4">
        <v>1.5</v>
      </c>
      <c r="K396" s="4" t="s">
        <v>132</v>
      </c>
      <c r="L396" s="26">
        <v>0</v>
      </c>
      <c r="M396" s="26">
        <v>0</v>
      </c>
      <c r="N396" s="26">
        <f t="shared" si="24"/>
        <v>1.5</v>
      </c>
      <c r="O396" s="26">
        <f t="shared" si="25"/>
        <v>1.5</v>
      </c>
    </row>
    <row r="397" spans="1:15" x14ac:dyDescent="0.2">
      <c r="A397" s="4">
        <v>100218</v>
      </c>
      <c r="B397" s="4" t="s">
        <v>74</v>
      </c>
      <c r="C397" s="4" t="s">
        <v>499</v>
      </c>
      <c r="D397" s="4" t="s">
        <v>107</v>
      </c>
      <c r="E397" s="4">
        <v>9567820</v>
      </c>
      <c r="F397" s="4">
        <v>12353820</v>
      </c>
      <c r="G397" s="4">
        <v>9556760.8300000001</v>
      </c>
      <c r="H397" s="4">
        <v>1</v>
      </c>
      <c r="I397" s="4">
        <v>1</v>
      </c>
      <c r="J397" s="4">
        <v>0.52229999999999999</v>
      </c>
      <c r="K397" s="4" t="s">
        <v>131</v>
      </c>
      <c r="L397" s="26">
        <f t="shared" si="26"/>
        <v>0.99884412854756888</v>
      </c>
      <c r="M397" s="26">
        <f t="shared" si="27"/>
        <v>0.77358750815537214</v>
      </c>
      <c r="N397" s="26">
        <f t="shared" si="24"/>
        <v>0.52229999999999999</v>
      </c>
      <c r="O397" s="26">
        <f t="shared" si="25"/>
        <v>0.52229999999999999</v>
      </c>
    </row>
    <row r="398" spans="1:15" x14ac:dyDescent="0.2">
      <c r="A398" s="4">
        <v>100218</v>
      </c>
      <c r="B398" s="4" t="s">
        <v>74</v>
      </c>
      <c r="C398" s="4" t="s">
        <v>500</v>
      </c>
      <c r="D398" s="4" t="s">
        <v>107</v>
      </c>
      <c r="E398" s="4">
        <v>9066400</v>
      </c>
      <c r="F398" s="4">
        <v>9252400</v>
      </c>
      <c r="G398" s="4">
        <v>0</v>
      </c>
      <c r="H398" s="4">
        <v>1</v>
      </c>
      <c r="I398" s="4">
        <v>1</v>
      </c>
      <c r="J398" s="4">
        <v>0.9385</v>
      </c>
      <c r="K398" s="4" t="s">
        <v>131</v>
      </c>
      <c r="L398" s="26">
        <f t="shared" si="26"/>
        <v>0</v>
      </c>
      <c r="M398" s="26">
        <f t="shared" si="27"/>
        <v>0</v>
      </c>
      <c r="N398" s="26">
        <f t="shared" si="24"/>
        <v>0.9385</v>
      </c>
      <c r="O398" s="26">
        <f t="shared" si="25"/>
        <v>0.9385</v>
      </c>
    </row>
    <row r="399" spans="1:15" x14ac:dyDescent="0.2">
      <c r="A399" s="4">
        <v>100218</v>
      </c>
      <c r="B399" s="4" t="s">
        <v>74</v>
      </c>
      <c r="C399" s="4" t="s">
        <v>501</v>
      </c>
      <c r="D399" s="4" t="s">
        <v>107</v>
      </c>
      <c r="E399" s="4">
        <v>501420</v>
      </c>
      <c r="F399" s="4">
        <v>501420</v>
      </c>
      <c r="G399" s="4">
        <v>0</v>
      </c>
      <c r="H399" s="4">
        <v>1</v>
      </c>
      <c r="I399" s="4">
        <v>1</v>
      </c>
      <c r="J399" s="4">
        <v>0.19539999999999999</v>
      </c>
      <c r="K399" s="4" t="s">
        <v>131</v>
      </c>
      <c r="L399" s="26">
        <f t="shared" si="26"/>
        <v>0</v>
      </c>
      <c r="M399" s="26">
        <f t="shared" si="27"/>
        <v>0</v>
      </c>
      <c r="N399" s="26">
        <f t="shared" si="24"/>
        <v>0.19539999999999999</v>
      </c>
      <c r="O399" s="26">
        <f t="shared" si="25"/>
        <v>0.19539999999999999</v>
      </c>
    </row>
    <row r="400" spans="1:15" x14ac:dyDescent="0.2">
      <c r="A400" s="4">
        <v>100218</v>
      </c>
      <c r="B400" s="4" t="s">
        <v>74</v>
      </c>
      <c r="C400" s="4" t="s">
        <v>502</v>
      </c>
      <c r="D400" s="4" t="s">
        <v>109</v>
      </c>
      <c r="E400" s="4">
        <v>0</v>
      </c>
      <c r="F400" s="4">
        <v>2600000</v>
      </c>
      <c r="G400" s="4">
        <v>0</v>
      </c>
      <c r="H400" s="4">
        <v>1</v>
      </c>
      <c r="I400" s="4">
        <v>1</v>
      </c>
      <c r="J400" s="4">
        <v>1</v>
      </c>
      <c r="K400" s="4" t="s">
        <v>131</v>
      </c>
      <c r="L400" s="26">
        <v>0</v>
      </c>
      <c r="M400" s="26">
        <f t="shared" si="27"/>
        <v>0</v>
      </c>
      <c r="N400" s="26">
        <f t="shared" si="24"/>
        <v>1</v>
      </c>
      <c r="O400" s="26">
        <f t="shared" si="25"/>
        <v>1</v>
      </c>
    </row>
    <row r="401" spans="1:15" x14ac:dyDescent="0.2">
      <c r="A401" s="4">
        <v>100218</v>
      </c>
      <c r="B401" s="4" t="s">
        <v>74</v>
      </c>
      <c r="C401" s="4" t="s">
        <v>503</v>
      </c>
      <c r="D401" s="4" t="s">
        <v>108</v>
      </c>
      <c r="E401" s="4">
        <v>600000</v>
      </c>
      <c r="F401" s="4">
        <v>5800000</v>
      </c>
      <c r="G401" s="4">
        <v>5800000</v>
      </c>
      <c r="H401" s="4">
        <v>1</v>
      </c>
      <c r="I401" s="4">
        <v>1</v>
      </c>
      <c r="J401" s="4">
        <v>0.19220000000000001</v>
      </c>
      <c r="K401" s="4" t="s">
        <v>131</v>
      </c>
      <c r="L401" s="26">
        <f t="shared" si="26"/>
        <v>9.6666666666666661</v>
      </c>
      <c r="M401" s="26">
        <f t="shared" si="27"/>
        <v>1</v>
      </c>
      <c r="N401" s="26">
        <f t="shared" si="24"/>
        <v>0.19220000000000001</v>
      </c>
      <c r="O401" s="26">
        <f t="shared" si="25"/>
        <v>0.19220000000000001</v>
      </c>
    </row>
    <row r="402" spans="1:15" x14ac:dyDescent="0.2">
      <c r="A402" s="4">
        <v>100218</v>
      </c>
      <c r="B402" s="4" t="s">
        <v>74</v>
      </c>
      <c r="C402" s="4" t="s">
        <v>504</v>
      </c>
      <c r="D402" s="4" t="s">
        <v>108</v>
      </c>
      <c r="E402" s="4">
        <v>0</v>
      </c>
      <c r="F402" s="4">
        <v>5000000</v>
      </c>
      <c r="G402" s="4">
        <v>0</v>
      </c>
      <c r="H402" s="4">
        <v>1</v>
      </c>
      <c r="I402" s="4">
        <v>1</v>
      </c>
      <c r="J402" s="4">
        <v>7.4899999999999994E-2</v>
      </c>
      <c r="K402" s="4" t="s">
        <v>131</v>
      </c>
      <c r="L402" s="26">
        <v>0</v>
      </c>
      <c r="M402" s="26">
        <f t="shared" si="27"/>
        <v>0</v>
      </c>
      <c r="N402" s="26">
        <f t="shared" si="24"/>
        <v>7.4899999999999994E-2</v>
      </c>
      <c r="O402" s="26">
        <f t="shared" si="25"/>
        <v>7.4899999999999994E-2</v>
      </c>
    </row>
    <row r="403" spans="1:15" x14ac:dyDescent="0.2">
      <c r="A403" s="4">
        <v>100218</v>
      </c>
      <c r="B403" s="4" t="s">
        <v>74</v>
      </c>
      <c r="C403" s="4" t="s">
        <v>505</v>
      </c>
      <c r="D403" s="4" t="s">
        <v>108</v>
      </c>
      <c r="E403" s="4">
        <v>400000</v>
      </c>
      <c r="F403" s="4">
        <v>600000</v>
      </c>
      <c r="G403" s="4">
        <v>0</v>
      </c>
      <c r="H403" s="4">
        <v>1</v>
      </c>
      <c r="I403" s="4">
        <v>1</v>
      </c>
      <c r="J403" s="4">
        <v>0.68889999999999996</v>
      </c>
      <c r="K403" s="4" t="s">
        <v>131</v>
      </c>
      <c r="L403" s="26">
        <f t="shared" si="26"/>
        <v>0</v>
      </c>
      <c r="M403" s="26">
        <f t="shared" si="27"/>
        <v>0</v>
      </c>
      <c r="N403" s="26">
        <f t="shared" si="24"/>
        <v>0.68889999999999996</v>
      </c>
      <c r="O403" s="26">
        <f t="shared" si="25"/>
        <v>0.68889999999999996</v>
      </c>
    </row>
    <row r="404" spans="1:15" x14ac:dyDescent="0.2">
      <c r="A404" s="4">
        <v>100218</v>
      </c>
      <c r="B404" s="4" t="s">
        <v>74</v>
      </c>
      <c r="C404" s="4" t="s">
        <v>506</v>
      </c>
      <c r="D404" s="4" t="s">
        <v>108</v>
      </c>
      <c r="E404" s="4">
        <v>100000</v>
      </c>
      <c r="F404" s="4">
        <v>100000</v>
      </c>
      <c r="G404" s="4">
        <v>0</v>
      </c>
      <c r="H404" s="4">
        <v>1</v>
      </c>
      <c r="I404" s="4">
        <v>1</v>
      </c>
      <c r="J404" s="4">
        <v>0</v>
      </c>
      <c r="K404" s="4" t="s">
        <v>131</v>
      </c>
      <c r="L404" s="26">
        <f t="shared" si="26"/>
        <v>0</v>
      </c>
      <c r="M404" s="26">
        <f t="shared" si="27"/>
        <v>0</v>
      </c>
      <c r="N404" s="26">
        <f t="shared" si="24"/>
        <v>0</v>
      </c>
      <c r="O404" s="26">
        <f t="shared" si="25"/>
        <v>0</v>
      </c>
    </row>
    <row r="405" spans="1:15" x14ac:dyDescent="0.2">
      <c r="A405" s="4">
        <v>100218</v>
      </c>
      <c r="B405" s="4" t="s">
        <v>74</v>
      </c>
      <c r="C405" s="4" t="s">
        <v>507</v>
      </c>
      <c r="D405" s="4" t="s">
        <v>108</v>
      </c>
      <c r="E405" s="4">
        <v>100000</v>
      </c>
      <c r="F405" s="4">
        <v>100000</v>
      </c>
      <c r="G405" s="4">
        <v>0</v>
      </c>
      <c r="H405" s="4">
        <v>1</v>
      </c>
      <c r="I405" s="4">
        <v>1</v>
      </c>
      <c r="J405" s="4">
        <v>0.66659999999999997</v>
      </c>
      <c r="K405" s="4" t="s">
        <v>131</v>
      </c>
      <c r="L405" s="26">
        <f t="shared" si="26"/>
        <v>0</v>
      </c>
      <c r="M405" s="26">
        <f t="shared" si="27"/>
        <v>0</v>
      </c>
      <c r="N405" s="26">
        <f t="shared" si="24"/>
        <v>0.66659999999999997</v>
      </c>
      <c r="O405" s="26">
        <f t="shared" si="25"/>
        <v>0.66659999999999997</v>
      </c>
    </row>
    <row r="406" spans="1:15" x14ac:dyDescent="0.2">
      <c r="A406" s="4">
        <v>100218</v>
      </c>
      <c r="B406" s="4" t="s">
        <v>74</v>
      </c>
      <c r="C406" s="4" t="s">
        <v>508</v>
      </c>
      <c r="D406" s="4" t="s">
        <v>108</v>
      </c>
      <c r="E406" s="4">
        <v>87000</v>
      </c>
      <c r="F406" s="4">
        <v>87000</v>
      </c>
      <c r="G406" s="4">
        <v>87000</v>
      </c>
      <c r="H406" s="4">
        <v>1</v>
      </c>
      <c r="I406" s="4">
        <v>1</v>
      </c>
      <c r="J406" s="4">
        <v>0</v>
      </c>
      <c r="K406" s="4" t="s">
        <v>131</v>
      </c>
      <c r="L406" s="26">
        <f t="shared" si="26"/>
        <v>1</v>
      </c>
      <c r="M406" s="26">
        <f t="shared" si="27"/>
        <v>1</v>
      </c>
      <c r="N406" s="26">
        <f t="shared" si="24"/>
        <v>0</v>
      </c>
      <c r="O406" s="26">
        <f t="shared" si="25"/>
        <v>0</v>
      </c>
    </row>
    <row r="407" spans="1:15" x14ac:dyDescent="0.2">
      <c r="A407" s="4">
        <v>100218</v>
      </c>
      <c r="B407" s="4" t="s">
        <v>74</v>
      </c>
      <c r="C407" s="4" t="s">
        <v>509</v>
      </c>
      <c r="D407" s="4" t="s">
        <v>108</v>
      </c>
      <c r="E407" s="4">
        <v>87000</v>
      </c>
      <c r="F407" s="4">
        <v>87000</v>
      </c>
      <c r="G407" s="4">
        <v>0</v>
      </c>
      <c r="H407" s="4">
        <v>1</v>
      </c>
      <c r="I407" s="4">
        <v>1</v>
      </c>
      <c r="J407" s="4">
        <v>0</v>
      </c>
      <c r="K407" s="4" t="s">
        <v>131</v>
      </c>
      <c r="L407" s="26">
        <f t="shared" si="26"/>
        <v>0</v>
      </c>
      <c r="M407" s="26">
        <f t="shared" si="27"/>
        <v>0</v>
      </c>
      <c r="N407" s="26">
        <f t="shared" si="24"/>
        <v>0</v>
      </c>
      <c r="O407" s="26">
        <f t="shared" si="25"/>
        <v>0</v>
      </c>
    </row>
    <row r="408" spans="1:15" x14ac:dyDescent="0.2">
      <c r="A408" s="4">
        <v>100218</v>
      </c>
      <c r="B408" s="4" t="s">
        <v>74</v>
      </c>
      <c r="C408" s="4" t="s">
        <v>510</v>
      </c>
      <c r="D408" s="4" t="s">
        <v>108</v>
      </c>
      <c r="E408" s="4">
        <v>0</v>
      </c>
      <c r="F408" s="4">
        <v>350000</v>
      </c>
      <c r="G408" s="4">
        <v>0</v>
      </c>
      <c r="H408" s="4">
        <v>1</v>
      </c>
      <c r="I408" s="4">
        <v>1</v>
      </c>
      <c r="J408" s="4">
        <v>0</v>
      </c>
      <c r="K408" s="4" t="s">
        <v>131</v>
      </c>
      <c r="L408" s="26">
        <v>0</v>
      </c>
      <c r="M408" s="26">
        <f t="shared" si="27"/>
        <v>0</v>
      </c>
      <c r="N408" s="26">
        <f t="shared" si="24"/>
        <v>0</v>
      </c>
      <c r="O408" s="26">
        <f t="shared" si="25"/>
        <v>0</v>
      </c>
    </row>
    <row r="409" spans="1:15" x14ac:dyDescent="0.2">
      <c r="A409" s="4">
        <v>100218</v>
      </c>
      <c r="B409" s="4" t="s">
        <v>74</v>
      </c>
      <c r="C409" s="4" t="s">
        <v>511</v>
      </c>
      <c r="D409" s="4" t="s">
        <v>108</v>
      </c>
      <c r="E409" s="4">
        <v>0</v>
      </c>
      <c r="F409" s="4">
        <v>350000</v>
      </c>
      <c r="G409" s="4">
        <v>0</v>
      </c>
      <c r="H409" s="4">
        <v>1</v>
      </c>
      <c r="I409" s="4">
        <v>1</v>
      </c>
      <c r="J409" s="4">
        <v>0</v>
      </c>
      <c r="K409" s="4" t="s">
        <v>131</v>
      </c>
      <c r="L409" s="26">
        <v>0</v>
      </c>
      <c r="M409" s="26">
        <f t="shared" si="27"/>
        <v>0</v>
      </c>
      <c r="N409" s="26">
        <f t="shared" si="24"/>
        <v>0</v>
      </c>
      <c r="O409" s="26">
        <f t="shared" si="25"/>
        <v>0</v>
      </c>
    </row>
    <row r="410" spans="1:15" x14ac:dyDescent="0.2">
      <c r="A410" s="4">
        <v>100218</v>
      </c>
      <c r="B410" s="4" t="s">
        <v>74</v>
      </c>
      <c r="C410" s="4" t="s">
        <v>512</v>
      </c>
      <c r="D410" s="4" t="s">
        <v>107</v>
      </c>
      <c r="E410" s="4">
        <v>0</v>
      </c>
      <c r="F410" s="4">
        <v>5476425.6500000004</v>
      </c>
      <c r="G410" s="4">
        <v>5476425.6500000004</v>
      </c>
      <c r="H410" s="4">
        <v>1</v>
      </c>
      <c r="I410" s="4">
        <v>1</v>
      </c>
      <c r="J410" s="4">
        <v>0.99029999999999996</v>
      </c>
      <c r="K410" s="4" t="s">
        <v>131</v>
      </c>
      <c r="L410" s="26">
        <v>1</v>
      </c>
      <c r="M410" s="26">
        <f t="shared" si="27"/>
        <v>1</v>
      </c>
      <c r="N410" s="26">
        <f t="shared" si="24"/>
        <v>0.99029999999999996</v>
      </c>
      <c r="O410" s="26">
        <f t="shared" si="25"/>
        <v>0.99029999999999996</v>
      </c>
    </row>
    <row r="411" spans="1:15" x14ac:dyDescent="0.2">
      <c r="A411" s="4">
        <v>100218</v>
      </c>
      <c r="B411" s="4" t="s">
        <v>74</v>
      </c>
      <c r="C411" s="4" t="s">
        <v>513</v>
      </c>
      <c r="D411" s="4" t="s">
        <v>107</v>
      </c>
      <c r="E411" s="4">
        <v>0</v>
      </c>
      <c r="F411" s="4">
        <v>3500000</v>
      </c>
      <c r="G411" s="4">
        <v>0</v>
      </c>
      <c r="H411" s="4">
        <v>1</v>
      </c>
      <c r="I411" s="4">
        <v>1</v>
      </c>
      <c r="J411" s="4">
        <v>1</v>
      </c>
      <c r="K411" s="4" t="s">
        <v>132</v>
      </c>
      <c r="L411" s="26">
        <v>0</v>
      </c>
      <c r="M411" s="26">
        <f t="shared" si="27"/>
        <v>0</v>
      </c>
      <c r="N411" s="26">
        <f t="shared" si="24"/>
        <v>1</v>
      </c>
      <c r="O411" s="26">
        <f t="shared" si="25"/>
        <v>1</v>
      </c>
    </row>
    <row r="412" spans="1:15" x14ac:dyDescent="0.2">
      <c r="A412" s="4">
        <v>100218</v>
      </c>
      <c r="B412" s="4" t="s">
        <v>74</v>
      </c>
      <c r="C412" s="4" t="s">
        <v>514</v>
      </c>
      <c r="D412" s="4" t="s">
        <v>107</v>
      </c>
      <c r="E412" s="4">
        <v>0</v>
      </c>
      <c r="F412" s="4">
        <v>0</v>
      </c>
      <c r="G412" s="4">
        <v>0</v>
      </c>
      <c r="H412" s="4">
        <v>1</v>
      </c>
      <c r="I412" s="4">
        <v>1</v>
      </c>
      <c r="J412" s="4">
        <v>0.90310000000000001</v>
      </c>
      <c r="K412" s="4" t="s">
        <v>132</v>
      </c>
      <c r="L412" s="26">
        <v>0</v>
      </c>
      <c r="M412" s="26">
        <v>0</v>
      </c>
      <c r="N412" s="26">
        <f t="shared" si="24"/>
        <v>0.90310000000000001</v>
      </c>
      <c r="O412" s="26">
        <f t="shared" si="25"/>
        <v>0.90310000000000001</v>
      </c>
    </row>
    <row r="413" spans="1:15" x14ac:dyDescent="0.2">
      <c r="A413" s="4">
        <v>100218</v>
      </c>
      <c r="B413" s="4" t="s">
        <v>74</v>
      </c>
      <c r="C413" s="4" t="s">
        <v>515</v>
      </c>
      <c r="D413" s="4" t="s">
        <v>107</v>
      </c>
      <c r="E413" s="4">
        <v>0</v>
      </c>
      <c r="F413" s="4">
        <v>1976425.65</v>
      </c>
      <c r="G413" s="4">
        <v>0</v>
      </c>
      <c r="H413" s="4">
        <v>1</v>
      </c>
      <c r="I413" s="4">
        <v>1</v>
      </c>
      <c r="J413" s="4">
        <v>1</v>
      </c>
      <c r="K413" s="4" t="s">
        <v>132</v>
      </c>
      <c r="L413" s="26">
        <v>0</v>
      </c>
      <c r="M413" s="26">
        <f t="shared" si="27"/>
        <v>0</v>
      </c>
      <c r="N413" s="26">
        <f t="shared" si="24"/>
        <v>1</v>
      </c>
      <c r="O413" s="26">
        <f t="shared" si="25"/>
        <v>1</v>
      </c>
    </row>
    <row r="414" spans="1:15" x14ac:dyDescent="0.2">
      <c r="A414" s="4">
        <v>100219</v>
      </c>
      <c r="B414" s="4" t="s">
        <v>75</v>
      </c>
      <c r="C414" s="4" t="s">
        <v>516</v>
      </c>
      <c r="D414" s="4" t="s">
        <v>113</v>
      </c>
      <c r="E414" s="4">
        <v>8800000</v>
      </c>
      <c r="F414" s="4">
        <v>24957311.629999999</v>
      </c>
      <c r="G414" s="4">
        <v>18791191.059999999</v>
      </c>
      <c r="H414" s="4">
        <v>0</v>
      </c>
      <c r="I414" s="4">
        <v>0</v>
      </c>
      <c r="J414" s="4">
        <v>0</v>
      </c>
      <c r="K414" s="4" t="s">
        <v>131</v>
      </c>
      <c r="L414" s="26">
        <f t="shared" si="26"/>
        <v>2.1353626204545453</v>
      </c>
      <c r="M414" s="26">
        <f t="shared" si="27"/>
        <v>0.75293330221561205</v>
      </c>
      <c r="N414" s="26">
        <v>0</v>
      </c>
      <c r="O414" s="26">
        <v>0</v>
      </c>
    </row>
    <row r="415" spans="1:15" x14ac:dyDescent="0.2">
      <c r="A415" s="4">
        <v>100219</v>
      </c>
      <c r="B415" s="4" t="s">
        <v>75</v>
      </c>
      <c r="C415" s="4" t="s">
        <v>517</v>
      </c>
      <c r="D415" s="4" t="s">
        <v>113</v>
      </c>
      <c r="E415" s="4">
        <v>8800000</v>
      </c>
      <c r="F415" s="4">
        <v>24957311.629999999</v>
      </c>
      <c r="G415" s="4">
        <v>18791191.059999999</v>
      </c>
      <c r="H415" s="4">
        <v>1</v>
      </c>
      <c r="I415" s="4">
        <v>1</v>
      </c>
      <c r="J415" s="4">
        <v>0</v>
      </c>
      <c r="K415" s="4" t="s">
        <v>131</v>
      </c>
      <c r="L415" s="26">
        <f t="shared" si="26"/>
        <v>2.1353626204545453</v>
      </c>
      <c r="M415" s="26">
        <f t="shared" si="27"/>
        <v>0.75293330221561205</v>
      </c>
      <c r="N415" s="26">
        <f t="shared" si="24"/>
        <v>0</v>
      </c>
      <c r="O415" s="26">
        <f t="shared" si="25"/>
        <v>0</v>
      </c>
    </row>
    <row r="416" spans="1:15" x14ac:dyDescent="0.2">
      <c r="A416" s="4">
        <v>100219</v>
      </c>
      <c r="B416" s="4" t="s">
        <v>75</v>
      </c>
      <c r="C416" s="4" t="s">
        <v>518</v>
      </c>
      <c r="D416" s="4" t="s">
        <v>113</v>
      </c>
      <c r="E416" s="4">
        <v>8000000</v>
      </c>
      <c r="F416" s="4">
        <v>17951611.629999999</v>
      </c>
      <c r="G416" s="4">
        <v>14382191.060000001</v>
      </c>
      <c r="H416" s="4">
        <v>1</v>
      </c>
      <c r="I416" s="4">
        <v>1</v>
      </c>
      <c r="J416" s="4">
        <v>1.5375000000000001</v>
      </c>
      <c r="K416" s="4" t="s">
        <v>132</v>
      </c>
      <c r="L416" s="26">
        <f t="shared" si="26"/>
        <v>1.7977738825</v>
      </c>
      <c r="M416" s="26">
        <f t="shared" si="27"/>
        <v>0.80116433869174575</v>
      </c>
      <c r="N416" s="26">
        <f t="shared" si="24"/>
        <v>1.5375000000000001</v>
      </c>
      <c r="O416" s="26">
        <f t="shared" si="25"/>
        <v>1.5375000000000001</v>
      </c>
    </row>
    <row r="417" spans="1:15" x14ac:dyDescent="0.2">
      <c r="A417" s="4">
        <v>100219</v>
      </c>
      <c r="B417" s="4" t="s">
        <v>75</v>
      </c>
      <c r="C417" s="4" t="s">
        <v>519</v>
      </c>
      <c r="D417" s="4" t="s">
        <v>113</v>
      </c>
      <c r="E417" s="4">
        <v>0</v>
      </c>
      <c r="F417" s="4">
        <v>6696000</v>
      </c>
      <c r="G417" s="4">
        <v>0</v>
      </c>
      <c r="H417" s="4">
        <v>1</v>
      </c>
      <c r="I417" s="4">
        <v>1</v>
      </c>
      <c r="J417" s="4">
        <v>0</v>
      </c>
      <c r="K417" s="4" t="s">
        <v>131</v>
      </c>
      <c r="L417" s="26">
        <v>0</v>
      </c>
      <c r="M417" s="26">
        <f t="shared" si="27"/>
        <v>0</v>
      </c>
      <c r="N417" s="26">
        <f t="shared" si="24"/>
        <v>0</v>
      </c>
      <c r="O417" s="26">
        <f t="shared" si="25"/>
        <v>0</v>
      </c>
    </row>
    <row r="418" spans="1:15" x14ac:dyDescent="0.2">
      <c r="A418" s="4">
        <v>100219</v>
      </c>
      <c r="B418" s="4" t="s">
        <v>75</v>
      </c>
      <c r="C418" s="4" t="s">
        <v>520</v>
      </c>
      <c r="D418" s="4" t="s">
        <v>113</v>
      </c>
      <c r="E418" s="4">
        <v>0</v>
      </c>
      <c r="F418" s="4">
        <v>0</v>
      </c>
      <c r="G418" s="4">
        <v>0</v>
      </c>
      <c r="H418" s="4">
        <v>1</v>
      </c>
      <c r="I418" s="4">
        <v>1</v>
      </c>
      <c r="J418" s="4">
        <v>0.37380000000000002</v>
      </c>
      <c r="K418" s="4" t="s">
        <v>132</v>
      </c>
      <c r="L418" s="26">
        <v>0</v>
      </c>
      <c r="M418" s="26">
        <v>0</v>
      </c>
      <c r="N418" s="26">
        <f t="shared" si="24"/>
        <v>0.37380000000000002</v>
      </c>
      <c r="O418" s="26">
        <f t="shared" si="25"/>
        <v>0.37380000000000002</v>
      </c>
    </row>
    <row r="419" spans="1:15" x14ac:dyDescent="0.2">
      <c r="A419" s="4">
        <v>100219</v>
      </c>
      <c r="B419" s="4" t="s">
        <v>75</v>
      </c>
      <c r="C419" s="4" t="s">
        <v>521</v>
      </c>
      <c r="D419" s="4" t="s">
        <v>113</v>
      </c>
      <c r="E419" s="4">
        <v>0</v>
      </c>
      <c r="F419" s="4">
        <v>0</v>
      </c>
      <c r="G419" s="4">
        <v>0</v>
      </c>
      <c r="H419" s="4">
        <v>1</v>
      </c>
      <c r="I419" s="4">
        <v>1</v>
      </c>
      <c r="J419" s="4">
        <v>1</v>
      </c>
      <c r="K419" s="4" t="s">
        <v>132</v>
      </c>
      <c r="L419" s="26">
        <v>0</v>
      </c>
      <c r="M419" s="26">
        <v>0</v>
      </c>
      <c r="N419" s="26">
        <f t="shared" si="24"/>
        <v>1</v>
      </c>
      <c r="O419" s="26">
        <f t="shared" si="25"/>
        <v>1</v>
      </c>
    </row>
    <row r="420" spans="1:15" x14ac:dyDescent="0.2">
      <c r="A420" s="4">
        <v>100219</v>
      </c>
      <c r="B420" s="4" t="s">
        <v>75</v>
      </c>
      <c r="C420" s="4" t="s">
        <v>522</v>
      </c>
      <c r="D420" s="4" t="s">
        <v>113</v>
      </c>
      <c r="E420" s="4">
        <v>0</v>
      </c>
      <c r="F420" s="4">
        <v>3223420.57</v>
      </c>
      <c r="G420" s="4">
        <v>0</v>
      </c>
      <c r="H420" s="4">
        <v>1</v>
      </c>
      <c r="I420" s="4">
        <v>1</v>
      </c>
      <c r="J420" s="4">
        <v>0.64</v>
      </c>
      <c r="K420" s="4" t="s">
        <v>131</v>
      </c>
      <c r="L420" s="26">
        <v>0</v>
      </c>
      <c r="M420" s="26">
        <f t="shared" si="27"/>
        <v>0</v>
      </c>
      <c r="N420" s="26">
        <f t="shared" si="24"/>
        <v>0.64</v>
      </c>
      <c r="O420" s="26">
        <f t="shared" si="25"/>
        <v>0.64</v>
      </c>
    </row>
    <row r="421" spans="1:15" x14ac:dyDescent="0.2">
      <c r="A421" s="4">
        <v>100219</v>
      </c>
      <c r="B421" s="4" t="s">
        <v>75</v>
      </c>
      <c r="C421" s="4" t="s">
        <v>523</v>
      </c>
      <c r="D421" s="4" t="s">
        <v>113</v>
      </c>
      <c r="E421" s="4">
        <v>8000000</v>
      </c>
      <c r="F421" s="4">
        <v>8032191.0599999996</v>
      </c>
      <c r="G421" s="4">
        <v>0</v>
      </c>
      <c r="H421" s="4">
        <v>1</v>
      </c>
      <c r="I421" s="4">
        <v>0.5</v>
      </c>
      <c r="J421" s="4">
        <v>0.5</v>
      </c>
      <c r="K421" s="4" t="s">
        <v>131</v>
      </c>
      <c r="L421" s="26">
        <f t="shared" si="26"/>
        <v>0</v>
      </c>
      <c r="M421" s="26">
        <f t="shared" si="27"/>
        <v>0</v>
      </c>
      <c r="N421" s="26">
        <f t="shared" si="24"/>
        <v>0.5</v>
      </c>
      <c r="O421" s="26">
        <f t="shared" si="25"/>
        <v>1</v>
      </c>
    </row>
    <row r="422" spans="1:15" x14ac:dyDescent="0.2">
      <c r="A422" s="4">
        <v>100219</v>
      </c>
      <c r="B422" s="4" t="s">
        <v>75</v>
      </c>
      <c r="C422" s="4" t="s">
        <v>524</v>
      </c>
      <c r="D422" s="4" t="s">
        <v>126</v>
      </c>
      <c r="E422" s="4">
        <v>0</v>
      </c>
      <c r="F422" s="4">
        <v>6205700</v>
      </c>
      <c r="G422" s="4">
        <v>3609000</v>
      </c>
      <c r="H422" s="4">
        <v>1</v>
      </c>
      <c r="I422" s="4">
        <v>1</v>
      </c>
      <c r="J422" s="4">
        <v>0.71279999999999999</v>
      </c>
      <c r="K422" s="4" t="s">
        <v>132</v>
      </c>
      <c r="L422" s="26">
        <v>1</v>
      </c>
      <c r="M422" s="26">
        <f t="shared" si="27"/>
        <v>0.58156211225163967</v>
      </c>
      <c r="N422" s="26">
        <f t="shared" si="24"/>
        <v>0.71279999999999999</v>
      </c>
      <c r="O422" s="26">
        <f t="shared" si="25"/>
        <v>0.71279999999999999</v>
      </c>
    </row>
    <row r="423" spans="1:15" x14ac:dyDescent="0.2">
      <c r="A423" s="4">
        <v>100219</v>
      </c>
      <c r="B423" s="4" t="s">
        <v>75</v>
      </c>
      <c r="C423" s="4" t="s">
        <v>525</v>
      </c>
      <c r="D423" s="4" t="s">
        <v>126</v>
      </c>
      <c r="E423" s="4">
        <v>0</v>
      </c>
      <c r="F423" s="4">
        <v>1200000</v>
      </c>
      <c r="G423" s="4">
        <v>0</v>
      </c>
      <c r="H423" s="4">
        <v>1</v>
      </c>
      <c r="I423" s="4">
        <v>1</v>
      </c>
      <c r="J423" s="4">
        <v>0.81440000000000001</v>
      </c>
      <c r="K423" s="4" t="s">
        <v>132</v>
      </c>
      <c r="L423" s="26">
        <v>0</v>
      </c>
      <c r="M423" s="26">
        <f t="shared" si="27"/>
        <v>0</v>
      </c>
      <c r="N423" s="26">
        <f t="shared" si="24"/>
        <v>0.81440000000000001</v>
      </c>
      <c r="O423" s="26">
        <f t="shared" si="25"/>
        <v>0.81440000000000001</v>
      </c>
    </row>
    <row r="424" spans="1:15" x14ac:dyDescent="0.2">
      <c r="A424" s="4">
        <v>100219</v>
      </c>
      <c r="B424" s="4" t="s">
        <v>75</v>
      </c>
      <c r="C424" s="4" t="s">
        <v>526</v>
      </c>
      <c r="D424" s="4" t="s">
        <v>126</v>
      </c>
      <c r="E424" s="4">
        <v>0</v>
      </c>
      <c r="F424" s="4">
        <v>1200000</v>
      </c>
      <c r="G424" s="4">
        <v>0</v>
      </c>
      <c r="H424" s="4">
        <v>1</v>
      </c>
      <c r="I424" s="4">
        <v>1</v>
      </c>
      <c r="J424" s="4">
        <v>0.31330000000000002</v>
      </c>
      <c r="K424" s="4" t="s">
        <v>132</v>
      </c>
      <c r="L424" s="26">
        <v>0</v>
      </c>
      <c r="M424" s="26">
        <f t="shared" si="27"/>
        <v>0</v>
      </c>
      <c r="N424" s="26">
        <f t="shared" si="24"/>
        <v>0.31330000000000002</v>
      </c>
      <c r="O424" s="26">
        <f t="shared" si="25"/>
        <v>0.31330000000000002</v>
      </c>
    </row>
    <row r="425" spans="1:15" x14ac:dyDescent="0.2">
      <c r="A425" s="4">
        <v>100219</v>
      </c>
      <c r="B425" s="4" t="s">
        <v>75</v>
      </c>
      <c r="C425" s="4" t="s">
        <v>527</v>
      </c>
      <c r="D425" s="4" t="s">
        <v>126</v>
      </c>
      <c r="E425" s="4">
        <v>0</v>
      </c>
      <c r="F425" s="4">
        <v>3805700</v>
      </c>
      <c r="G425" s="4">
        <v>0</v>
      </c>
      <c r="H425" s="4">
        <v>1</v>
      </c>
      <c r="I425" s="4">
        <v>1</v>
      </c>
      <c r="J425" s="4">
        <v>0.77810000000000001</v>
      </c>
      <c r="K425" s="4" t="s">
        <v>131</v>
      </c>
      <c r="L425" s="26">
        <v>0</v>
      </c>
      <c r="M425" s="26">
        <f t="shared" si="27"/>
        <v>0</v>
      </c>
      <c r="N425" s="26">
        <f t="shared" si="24"/>
        <v>0.77810000000000001</v>
      </c>
      <c r="O425" s="26">
        <f t="shared" si="25"/>
        <v>0.77810000000000001</v>
      </c>
    </row>
    <row r="426" spans="1:15" x14ac:dyDescent="0.2">
      <c r="A426" s="4">
        <v>100219</v>
      </c>
      <c r="B426" s="4" t="s">
        <v>75</v>
      </c>
      <c r="C426" s="4" t="s">
        <v>528</v>
      </c>
      <c r="D426" s="4" t="s">
        <v>104</v>
      </c>
      <c r="E426" s="4">
        <v>800000</v>
      </c>
      <c r="F426" s="4">
        <v>800000</v>
      </c>
      <c r="G426" s="4">
        <v>800000</v>
      </c>
      <c r="H426" s="4">
        <v>1</v>
      </c>
      <c r="I426" s="4">
        <v>1</v>
      </c>
      <c r="J426" s="4">
        <v>0</v>
      </c>
      <c r="K426" s="4" t="s">
        <v>131</v>
      </c>
      <c r="L426" s="26">
        <f t="shared" si="26"/>
        <v>1</v>
      </c>
      <c r="M426" s="26">
        <f t="shared" si="27"/>
        <v>1</v>
      </c>
      <c r="N426" s="26">
        <f t="shared" si="24"/>
        <v>0</v>
      </c>
      <c r="O426" s="26">
        <f t="shared" si="25"/>
        <v>0</v>
      </c>
    </row>
    <row r="427" spans="1:15" x14ac:dyDescent="0.2">
      <c r="A427" s="4">
        <v>100219</v>
      </c>
      <c r="B427" s="4" t="s">
        <v>75</v>
      </c>
      <c r="C427" s="4" t="s">
        <v>529</v>
      </c>
      <c r="D427" s="4" t="s">
        <v>104</v>
      </c>
      <c r="E427" s="4">
        <v>800000</v>
      </c>
      <c r="F427" s="4">
        <v>800000</v>
      </c>
      <c r="G427" s="4">
        <v>0</v>
      </c>
      <c r="H427" s="4">
        <v>1</v>
      </c>
      <c r="I427" s="4">
        <v>1</v>
      </c>
      <c r="J427" s="4">
        <v>0</v>
      </c>
      <c r="K427" s="4" t="s">
        <v>131</v>
      </c>
      <c r="L427" s="26">
        <f t="shared" si="26"/>
        <v>0</v>
      </c>
      <c r="M427" s="26">
        <f t="shared" si="27"/>
        <v>0</v>
      </c>
      <c r="N427" s="26">
        <f t="shared" si="24"/>
        <v>0</v>
      </c>
      <c r="O427" s="26">
        <f t="shared" si="25"/>
        <v>0</v>
      </c>
    </row>
    <row r="428" spans="1:15" x14ac:dyDescent="0.2">
      <c r="A428" s="4">
        <v>100220</v>
      </c>
      <c r="B428" s="4" t="s">
        <v>76</v>
      </c>
      <c r="C428" s="4" t="s">
        <v>530</v>
      </c>
      <c r="D428" s="4" t="s">
        <v>122</v>
      </c>
      <c r="E428" s="4">
        <v>1694648</v>
      </c>
      <c r="F428" s="4">
        <v>2092398</v>
      </c>
      <c r="G428" s="4">
        <v>169719.66</v>
      </c>
      <c r="H428" s="4">
        <v>0</v>
      </c>
      <c r="I428" s="4">
        <v>0</v>
      </c>
      <c r="J428" s="4">
        <v>0</v>
      </c>
      <c r="K428" s="4" t="s">
        <v>131</v>
      </c>
      <c r="L428" s="26">
        <f t="shared" si="26"/>
        <v>0.1001503911136708</v>
      </c>
      <c r="M428" s="26">
        <f t="shared" si="27"/>
        <v>8.111251301138693E-2</v>
      </c>
      <c r="N428" s="26">
        <v>0</v>
      </c>
      <c r="O428" s="26">
        <v>0</v>
      </c>
    </row>
    <row r="429" spans="1:15" x14ac:dyDescent="0.2">
      <c r="A429" s="4">
        <v>100220</v>
      </c>
      <c r="B429" s="4" t="s">
        <v>76</v>
      </c>
      <c r="C429" s="4" t="s">
        <v>531</v>
      </c>
      <c r="D429" s="4" t="s">
        <v>122</v>
      </c>
      <c r="E429" s="4">
        <v>1694648</v>
      </c>
      <c r="F429" s="4">
        <v>2092398</v>
      </c>
      <c r="G429" s="4">
        <v>169719.66</v>
      </c>
      <c r="H429" s="4">
        <v>1</v>
      </c>
      <c r="I429" s="4">
        <v>1</v>
      </c>
      <c r="J429" s="4">
        <v>0</v>
      </c>
      <c r="K429" s="4" t="s">
        <v>131</v>
      </c>
      <c r="L429" s="26">
        <f t="shared" si="26"/>
        <v>0.1001503911136708</v>
      </c>
      <c r="M429" s="26">
        <f t="shared" si="27"/>
        <v>8.111251301138693E-2</v>
      </c>
      <c r="N429" s="26">
        <f t="shared" si="24"/>
        <v>0</v>
      </c>
      <c r="O429" s="26">
        <f t="shared" si="25"/>
        <v>0</v>
      </c>
    </row>
    <row r="430" spans="1:15" x14ac:dyDescent="0.2">
      <c r="A430" s="4">
        <v>100220</v>
      </c>
      <c r="B430" s="4" t="s">
        <v>76</v>
      </c>
      <c r="C430" s="4" t="s">
        <v>532</v>
      </c>
      <c r="D430" s="4" t="s">
        <v>122</v>
      </c>
      <c r="E430" s="4">
        <v>194648</v>
      </c>
      <c r="F430" s="4">
        <v>194648</v>
      </c>
      <c r="G430" s="4">
        <v>120999.66</v>
      </c>
      <c r="H430" s="4">
        <v>1</v>
      </c>
      <c r="I430" s="4">
        <v>1</v>
      </c>
      <c r="J430" s="4">
        <v>0.3</v>
      </c>
      <c r="K430" s="4" t="s">
        <v>131</v>
      </c>
      <c r="L430" s="26">
        <f t="shared" si="26"/>
        <v>0.6216332045538614</v>
      </c>
      <c r="M430" s="26">
        <f t="shared" si="27"/>
        <v>0.6216332045538614</v>
      </c>
      <c r="N430" s="26">
        <f t="shared" si="24"/>
        <v>0.3</v>
      </c>
      <c r="O430" s="26">
        <f t="shared" si="25"/>
        <v>0.3</v>
      </c>
    </row>
    <row r="431" spans="1:15" x14ac:dyDescent="0.2">
      <c r="A431" s="4">
        <v>100220</v>
      </c>
      <c r="B431" s="4" t="s">
        <v>76</v>
      </c>
      <c r="C431" s="4" t="s">
        <v>533</v>
      </c>
      <c r="D431" s="4" t="s">
        <v>122</v>
      </c>
      <c r="E431" s="4">
        <v>194648</v>
      </c>
      <c r="F431" s="4">
        <v>194648</v>
      </c>
      <c r="G431" s="4">
        <v>0</v>
      </c>
      <c r="H431" s="4">
        <v>1</v>
      </c>
      <c r="I431" s="4">
        <v>1</v>
      </c>
      <c r="J431" s="4">
        <v>0.3</v>
      </c>
      <c r="K431" s="4" t="s">
        <v>131</v>
      </c>
      <c r="L431" s="26">
        <f t="shared" si="26"/>
        <v>0</v>
      </c>
      <c r="M431" s="26">
        <f t="shared" si="27"/>
        <v>0</v>
      </c>
      <c r="N431" s="26">
        <f t="shared" si="24"/>
        <v>0.3</v>
      </c>
      <c r="O431" s="26">
        <f t="shared" si="25"/>
        <v>0.3</v>
      </c>
    </row>
    <row r="432" spans="1:15" x14ac:dyDescent="0.2">
      <c r="A432" s="4">
        <v>100220</v>
      </c>
      <c r="B432" s="4" t="s">
        <v>76</v>
      </c>
      <c r="C432" s="4" t="s">
        <v>534</v>
      </c>
      <c r="D432" s="4" t="s">
        <v>109</v>
      </c>
      <c r="E432" s="4">
        <v>0</v>
      </c>
      <c r="F432" s="4">
        <v>0</v>
      </c>
      <c r="G432" s="4">
        <v>0</v>
      </c>
      <c r="H432" s="4">
        <v>0</v>
      </c>
      <c r="I432" s="4">
        <v>0</v>
      </c>
      <c r="J432" s="4">
        <v>0</v>
      </c>
      <c r="K432" s="4" t="s">
        <v>131</v>
      </c>
      <c r="L432" s="26">
        <v>0</v>
      </c>
      <c r="M432" s="26">
        <v>0</v>
      </c>
      <c r="N432" s="26">
        <v>0</v>
      </c>
      <c r="O432" s="26">
        <v>0</v>
      </c>
    </row>
    <row r="433" spans="1:15" x14ac:dyDescent="0.2">
      <c r="A433" s="4">
        <v>100220</v>
      </c>
      <c r="B433" s="4" t="s">
        <v>76</v>
      </c>
      <c r="C433" s="4" t="s">
        <v>535</v>
      </c>
      <c r="D433" s="4" t="s">
        <v>109</v>
      </c>
      <c r="E433" s="4">
        <v>0</v>
      </c>
      <c r="F433" s="4">
        <v>0</v>
      </c>
      <c r="G433" s="4">
        <v>0</v>
      </c>
      <c r="H433" s="4">
        <v>1</v>
      </c>
      <c r="I433" s="4">
        <v>1</v>
      </c>
      <c r="J433" s="4">
        <v>0.88</v>
      </c>
      <c r="K433" s="4" t="s">
        <v>131</v>
      </c>
      <c r="L433" s="26">
        <v>0</v>
      </c>
      <c r="M433" s="26">
        <v>0</v>
      </c>
      <c r="N433" s="26">
        <f t="shared" si="24"/>
        <v>0.88</v>
      </c>
      <c r="O433" s="26">
        <f t="shared" si="25"/>
        <v>0.88</v>
      </c>
    </row>
    <row r="434" spans="1:15" x14ac:dyDescent="0.2">
      <c r="A434" s="4">
        <v>100220</v>
      </c>
      <c r="B434" s="4" t="s">
        <v>76</v>
      </c>
      <c r="C434" s="4" t="s">
        <v>536</v>
      </c>
      <c r="D434" s="4" t="s">
        <v>107</v>
      </c>
      <c r="E434" s="4">
        <v>1500000</v>
      </c>
      <c r="F434" s="4">
        <v>1897750</v>
      </c>
      <c r="G434" s="4">
        <v>48720</v>
      </c>
      <c r="H434" s="4">
        <v>1</v>
      </c>
      <c r="I434" s="4">
        <v>1</v>
      </c>
      <c r="J434" s="4">
        <v>0.66769999999999996</v>
      </c>
      <c r="K434" s="4" t="s">
        <v>131</v>
      </c>
      <c r="L434" s="26">
        <f t="shared" ref="L434:L497" si="28">G434/E434</f>
        <v>3.2480000000000002E-2</v>
      </c>
      <c r="M434" s="26">
        <f t="shared" ref="M434:M497" si="29">G434/F434</f>
        <v>2.5672506916084838E-2</v>
      </c>
      <c r="N434" s="26">
        <f t="shared" ref="N434:N496" si="30">J434/H434</f>
        <v>0.66769999999999996</v>
      </c>
      <c r="O434" s="26">
        <f t="shared" ref="O434:O496" si="31">J434/I434</f>
        <v>0.66769999999999996</v>
      </c>
    </row>
    <row r="435" spans="1:15" x14ac:dyDescent="0.2">
      <c r="A435" s="4">
        <v>100220</v>
      </c>
      <c r="B435" s="4" t="s">
        <v>76</v>
      </c>
      <c r="C435" s="4" t="s">
        <v>537</v>
      </c>
      <c r="D435" s="4" t="s">
        <v>107</v>
      </c>
      <c r="E435" s="4">
        <v>1500000</v>
      </c>
      <c r="F435" s="4">
        <v>50000</v>
      </c>
      <c r="G435" s="4">
        <v>0</v>
      </c>
      <c r="H435" s="4">
        <v>1</v>
      </c>
      <c r="I435" s="4">
        <v>1</v>
      </c>
      <c r="J435" s="4">
        <v>1</v>
      </c>
      <c r="K435" s="4" t="s">
        <v>131</v>
      </c>
      <c r="L435" s="26">
        <f t="shared" si="28"/>
        <v>0</v>
      </c>
      <c r="M435" s="26">
        <f t="shared" si="29"/>
        <v>0</v>
      </c>
      <c r="N435" s="26">
        <f t="shared" si="30"/>
        <v>1</v>
      </c>
      <c r="O435" s="26">
        <f t="shared" si="31"/>
        <v>1</v>
      </c>
    </row>
    <row r="436" spans="1:15" x14ac:dyDescent="0.2">
      <c r="A436" s="4">
        <v>100220</v>
      </c>
      <c r="B436" s="4" t="s">
        <v>76</v>
      </c>
      <c r="C436" s="4" t="s">
        <v>538</v>
      </c>
      <c r="D436" s="4" t="s">
        <v>107</v>
      </c>
      <c r="E436" s="4">
        <v>0</v>
      </c>
      <c r="F436" s="4">
        <v>347750</v>
      </c>
      <c r="G436" s="4">
        <v>0</v>
      </c>
      <c r="H436" s="4">
        <v>1</v>
      </c>
      <c r="I436" s="4">
        <v>1</v>
      </c>
      <c r="J436" s="4">
        <v>0.67210000000000003</v>
      </c>
      <c r="K436" s="4" t="s">
        <v>131</v>
      </c>
      <c r="L436" s="26">
        <v>0</v>
      </c>
      <c r="M436" s="26">
        <f t="shared" si="29"/>
        <v>0</v>
      </c>
      <c r="N436" s="26">
        <f t="shared" si="30"/>
        <v>0.67210000000000003</v>
      </c>
      <c r="O436" s="26">
        <f t="shared" si="31"/>
        <v>0.67210000000000003</v>
      </c>
    </row>
    <row r="437" spans="1:15" x14ac:dyDescent="0.2">
      <c r="A437" s="4">
        <v>100220</v>
      </c>
      <c r="B437" s="4" t="s">
        <v>76</v>
      </c>
      <c r="C437" s="4" t="s">
        <v>539</v>
      </c>
      <c r="D437" s="4" t="s">
        <v>107</v>
      </c>
      <c r="E437" s="4">
        <v>0</v>
      </c>
      <c r="F437" s="4">
        <v>1500000</v>
      </c>
      <c r="G437" s="4">
        <v>0</v>
      </c>
      <c r="H437" s="4">
        <v>1</v>
      </c>
      <c r="I437" s="4">
        <v>1</v>
      </c>
      <c r="J437" s="4">
        <v>0</v>
      </c>
      <c r="K437" s="4" t="s">
        <v>131</v>
      </c>
      <c r="L437" s="26">
        <v>0</v>
      </c>
      <c r="M437" s="26">
        <f t="shared" si="29"/>
        <v>0</v>
      </c>
      <c r="N437" s="26">
        <f t="shared" si="30"/>
        <v>0</v>
      </c>
      <c r="O437" s="26">
        <f t="shared" si="31"/>
        <v>0</v>
      </c>
    </row>
    <row r="438" spans="1:15" x14ac:dyDescent="0.2">
      <c r="A438" s="4">
        <v>100221</v>
      </c>
      <c r="B438" s="4" t="s">
        <v>77</v>
      </c>
      <c r="C438" s="4" t="s">
        <v>530</v>
      </c>
      <c r="D438" s="4" t="s">
        <v>122</v>
      </c>
      <c r="E438" s="4">
        <v>1400000</v>
      </c>
      <c r="F438" s="4">
        <v>1700000</v>
      </c>
      <c r="G438" s="4">
        <v>760000</v>
      </c>
      <c r="H438" s="4">
        <v>0</v>
      </c>
      <c r="I438" s="4">
        <v>0</v>
      </c>
      <c r="J438" s="4">
        <v>0</v>
      </c>
      <c r="K438" s="4" t="s">
        <v>131</v>
      </c>
      <c r="L438" s="26">
        <f t="shared" si="28"/>
        <v>0.54285714285714282</v>
      </c>
      <c r="M438" s="26">
        <f t="shared" si="29"/>
        <v>0.44705882352941179</v>
      </c>
      <c r="N438" s="26">
        <v>0</v>
      </c>
      <c r="O438" s="26">
        <v>0</v>
      </c>
    </row>
    <row r="439" spans="1:15" x14ac:dyDescent="0.2">
      <c r="A439" s="4">
        <v>100221</v>
      </c>
      <c r="B439" s="4" t="s">
        <v>77</v>
      </c>
      <c r="C439" s="4" t="s">
        <v>540</v>
      </c>
      <c r="D439" s="4" t="s">
        <v>122</v>
      </c>
      <c r="E439" s="4">
        <v>1400000</v>
      </c>
      <c r="F439" s="4">
        <v>1700000</v>
      </c>
      <c r="G439" s="4">
        <v>760000</v>
      </c>
      <c r="H439" s="4">
        <v>1</v>
      </c>
      <c r="I439" s="4">
        <v>1</v>
      </c>
      <c r="J439" s="4">
        <v>0</v>
      </c>
      <c r="K439" s="4" t="s">
        <v>131</v>
      </c>
      <c r="L439" s="26">
        <f t="shared" si="28"/>
        <v>0.54285714285714282</v>
      </c>
      <c r="M439" s="26">
        <f t="shared" si="29"/>
        <v>0.44705882352941179</v>
      </c>
      <c r="N439" s="26">
        <f t="shared" si="30"/>
        <v>0</v>
      </c>
      <c r="O439" s="26">
        <f t="shared" si="31"/>
        <v>0</v>
      </c>
    </row>
    <row r="440" spans="1:15" x14ac:dyDescent="0.2">
      <c r="A440" s="4">
        <v>100221</v>
      </c>
      <c r="B440" s="4" t="s">
        <v>77</v>
      </c>
      <c r="C440" s="4" t="s">
        <v>541</v>
      </c>
      <c r="D440" s="4" t="s">
        <v>122</v>
      </c>
      <c r="E440" s="4">
        <v>800000</v>
      </c>
      <c r="F440" s="4">
        <v>1100000</v>
      </c>
      <c r="G440" s="4">
        <v>580000</v>
      </c>
      <c r="H440" s="4">
        <v>1</v>
      </c>
      <c r="I440" s="4">
        <v>1</v>
      </c>
      <c r="J440" s="4">
        <v>1.1919999999999999</v>
      </c>
      <c r="K440" s="4" t="s">
        <v>131</v>
      </c>
      <c r="L440" s="26">
        <f t="shared" si="28"/>
        <v>0.72499999999999998</v>
      </c>
      <c r="M440" s="26">
        <f t="shared" si="29"/>
        <v>0.52727272727272723</v>
      </c>
      <c r="N440" s="26">
        <f t="shared" si="30"/>
        <v>1.1919999999999999</v>
      </c>
      <c r="O440" s="26">
        <f t="shared" si="31"/>
        <v>1.1919999999999999</v>
      </c>
    </row>
    <row r="441" spans="1:15" x14ac:dyDescent="0.2">
      <c r="A441" s="4">
        <v>100221</v>
      </c>
      <c r="B441" s="4" t="s">
        <v>77</v>
      </c>
      <c r="C441" s="4" t="s">
        <v>542</v>
      </c>
      <c r="D441" s="4" t="s">
        <v>122</v>
      </c>
      <c r="E441" s="4">
        <v>0</v>
      </c>
      <c r="F441" s="4">
        <v>0</v>
      </c>
      <c r="G441" s="4">
        <v>0</v>
      </c>
      <c r="H441" s="4">
        <v>1</v>
      </c>
      <c r="I441" s="4">
        <v>1</v>
      </c>
      <c r="J441" s="4">
        <v>1.2</v>
      </c>
      <c r="K441" s="4" t="s">
        <v>131</v>
      </c>
      <c r="L441" s="26">
        <v>0</v>
      </c>
      <c r="M441" s="26">
        <v>0</v>
      </c>
      <c r="N441" s="26">
        <f t="shared" si="30"/>
        <v>1.2</v>
      </c>
      <c r="O441" s="26">
        <f t="shared" si="31"/>
        <v>1.2</v>
      </c>
    </row>
    <row r="442" spans="1:15" x14ac:dyDescent="0.2">
      <c r="A442" s="4">
        <v>100221</v>
      </c>
      <c r="B442" s="4" t="s">
        <v>77</v>
      </c>
      <c r="C442" s="4" t="s">
        <v>543</v>
      </c>
      <c r="D442" s="4" t="s">
        <v>122</v>
      </c>
      <c r="E442" s="4">
        <v>800000</v>
      </c>
      <c r="F442" s="4">
        <v>1100000</v>
      </c>
      <c r="G442" s="4">
        <v>0</v>
      </c>
      <c r="H442" s="4">
        <v>1</v>
      </c>
      <c r="I442" s="4">
        <v>1</v>
      </c>
      <c r="J442" s="4">
        <v>0.5</v>
      </c>
      <c r="K442" s="4" t="s">
        <v>131</v>
      </c>
      <c r="L442" s="26">
        <f t="shared" si="28"/>
        <v>0</v>
      </c>
      <c r="M442" s="26">
        <f t="shared" si="29"/>
        <v>0</v>
      </c>
      <c r="N442" s="26">
        <f t="shared" si="30"/>
        <v>0.5</v>
      </c>
      <c r="O442" s="26">
        <f t="shared" si="31"/>
        <v>0.5</v>
      </c>
    </row>
    <row r="443" spans="1:15" x14ac:dyDescent="0.2">
      <c r="A443" s="4">
        <v>100221</v>
      </c>
      <c r="B443" s="4" t="s">
        <v>77</v>
      </c>
      <c r="C443" s="4" t="s">
        <v>544</v>
      </c>
      <c r="D443" s="4" t="s">
        <v>122</v>
      </c>
      <c r="E443" s="4">
        <v>600000</v>
      </c>
      <c r="F443" s="4">
        <v>600000</v>
      </c>
      <c r="G443" s="4">
        <v>180000</v>
      </c>
      <c r="H443" s="4">
        <v>1</v>
      </c>
      <c r="I443" s="4">
        <v>1</v>
      </c>
      <c r="J443" s="4">
        <v>0.63200000000000001</v>
      </c>
      <c r="K443" s="4" t="s">
        <v>131</v>
      </c>
      <c r="L443" s="26">
        <f t="shared" si="28"/>
        <v>0.3</v>
      </c>
      <c r="M443" s="26">
        <f t="shared" si="29"/>
        <v>0.3</v>
      </c>
      <c r="N443" s="26">
        <f t="shared" si="30"/>
        <v>0.63200000000000001</v>
      </c>
      <c r="O443" s="26">
        <f t="shared" si="31"/>
        <v>0.63200000000000001</v>
      </c>
    </row>
    <row r="444" spans="1:15" x14ac:dyDescent="0.2">
      <c r="A444" s="4">
        <v>100221</v>
      </c>
      <c r="B444" s="4" t="s">
        <v>77</v>
      </c>
      <c r="C444" s="4" t="s">
        <v>545</v>
      </c>
      <c r="D444" s="4" t="s">
        <v>122</v>
      </c>
      <c r="E444" s="4">
        <v>600000</v>
      </c>
      <c r="F444" s="4">
        <v>600000</v>
      </c>
      <c r="G444" s="4">
        <v>0</v>
      </c>
      <c r="H444" s="4">
        <v>1</v>
      </c>
      <c r="I444" s="4">
        <v>1</v>
      </c>
      <c r="J444" s="4">
        <v>0.64439999999999997</v>
      </c>
      <c r="K444" s="4" t="s">
        <v>131</v>
      </c>
      <c r="L444" s="26">
        <f t="shared" si="28"/>
        <v>0</v>
      </c>
      <c r="M444" s="26">
        <f t="shared" si="29"/>
        <v>0</v>
      </c>
      <c r="N444" s="26">
        <f t="shared" si="30"/>
        <v>0.64439999999999997</v>
      </c>
      <c r="O444" s="26">
        <f t="shared" si="31"/>
        <v>0.64439999999999997</v>
      </c>
    </row>
    <row r="445" spans="1:15" x14ac:dyDescent="0.2">
      <c r="A445" s="4">
        <v>100222</v>
      </c>
      <c r="B445" s="4" t="s">
        <v>78</v>
      </c>
      <c r="C445" s="4" t="s">
        <v>530</v>
      </c>
      <c r="D445" s="4" t="s">
        <v>122</v>
      </c>
      <c r="E445" s="4">
        <v>800000</v>
      </c>
      <c r="F445" s="4">
        <v>800000</v>
      </c>
      <c r="G445" s="4">
        <v>379999.99</v>
      </c>
      <c r="H445" s="4">
        <v>0</v>
      </c>
      <c r="I445" s="4">
        <v>0</v>
      </c>
      <c r="J445" s="4">
        <v>0</v>
      </c>
      <c r="K445" s="4" t="s">
        <v>131</v>
      </c>
      <c r="L445" s="26">
        <f t="shared" si="28"/>
        <v>0.4749999875</v>
      </c>
      <c r="M445" s="26">
        <f t="shared" si="29"/>
        <v>0.4749999875</v>
      </c>
      <c r="N445" s="26">
        <v>0</v>
      </c>
      <c r="O445" s="26">
        <v>0</v>
      </c>
    </row>
    <row r="446" spans="1:15" x14ac:dyDescent="0.2">
      <c r="A446" s="4">
        <v>100222</v>
      </c>
      <c r="B446" s="4" t="s">
        <v>78</v>
      </c>
      <c r="C446" s="4" t="s">
        <v>546</v>
      </c>
      <c r="D446" s="4" t="s">
        <v>122</v>
      </c>
      <c r="E446" s="4">
        <v>800000</v>
      </c>
      <c r="F446" s="4">
        <v>800000</v>
      </c>
      <c r="G446" s="4">
        <v>379999.99</v>
      </c>
      <c r="H446" s="4">
        <v>1</v>
      </c>
      <c r="I446" s="4">
        <v>1</v>
      </c>
      <c r="J446" s="4">
        <v>1</v>
      </c>
      <c r="K446" s="4" t="s">
        <v>131</v>
      </c>
      <c r="L446" s="26">
        <f t="shared" si="28"/>
        <v>0.4749999875</v>
      </c>
      <c r="M446" s="26">
        <f t="shared" si="29"/>
        <v>0.4749999875</v>
      </c>
      <c r="N446" s="26">
        <f t="shared" si="30"/>
        <v>1</v>
      </c>
      <c r="O446" s="26">
        <f t="shared" si="31"/>
        <v>1</v>
      </c>
    </row>
    <row r="447" spans="1:15" x14ac:dyDescent="0.2">
      <c r="A447" s="4">
        <v>100222</v>
      </c>
      <c r="B447" s="4" t="s">
        <v>78</v>
      </c>
      <c r="C447" s="4" t="s">
        <v>547</v>
      </c>
      <c r="D447" s="4" t="s">
        <v>122</v>
      </c>
      <c r="E447" s="4">
        <v>200000</v>
      </c>
      <c r="F447" s="4">
        <v>200000</v>
      </c>
      <c r="G447" s="4">
        <v>199999.99</v>
      </c>
      <c r="H447" s="4">
        <v>1</v>
      </c>
      <c r="I447" s="4">
        <v>1</v>
      </c>
      <c r="J447" s="4">
        <v>1.62</v>
      </c>
      <c r="K447" s="4" t="s">
        <v>131</v>
      </c>
      <c r="L447" s="26">
        <f t="shared" si="28"/>
        <v>0.99999994999999997</v>
      </c>
      <c r="M447" s="26">
        <f t="shared" si="29"/>
        <v>0.99999994999999997</v>
      </c>
      <c r="N447" s="26">
        <f t="shared" si="30"/>
        <v>1.62</v>
      </c>
      <c r="O447" s="26">
        <f t="shared" si="31"/>
        <v>1.62</v>
      </c>
    </row>
    <row r="448" spans="1:15" x14ac:dyDescent="0.2">
      <c r="A448" s="4">
        <v>100222</v>
      </c>
      <c r="B448" s="4" t="s">
        <v>78</v>
      </c>
      <c r="C448" s="4" t="s">
        <v>548</v>
      </c>
      <c r="D448" s="4" t="s">
        <v>122</v>
      </c>
      <c r="E448" s="4">
        <v>100000</v>
      </c>
      <c r="F448" s="4">
        <v>100000</v>
      </c>
      <c r="G448" s="4">
        <v>0</v>
      </c>
      <c r="H448" s="4">
        <v>1</v>
      </c>
      <c r="I448" s="4">
        <v>1</v>
      </c>
      <c r="J448" s="4">
        <v>1</v>
      </c>
      <c r="K448" s="4" t="s">
        <v>131</v>
      </c>
      <c r="L448" s="26">
        <f t="shared" si="28"/>
        <v>0</v>
      </c>
      <c r="M448" s="26">
        <f t="shared" si="29"/>
        <v>0</v>
      </c>
      <c r="N448" s="26">
        <f t="shared" si="30"/>
        <v>1</v>
      </c>
      <c r="O448" s="26">
        <f t="shared" si="31"/>
        <v>1</v>
      </c>
    </row>
    <row r="449" spans="1:15" x14ac:dyDescent="0.2">
      <c r="A449" s="4">
        <v>100222</v>
      </c>
      <c r="B449" s="4" t="s">
        <v>78</v>
      </c>
      <c r="C449" s="4" t="s">
        <v>549</v>
      </c>
      <c r="D449" s="4" t="s">
        <v>122</v>
      </c>
      <c r="E449" s="4">
        <v>100000</v>
      </c>
      <c r="F449" s="4">
        <v>100000</v>
      </c>
      <c r="G449" s="4">
        <v>0</v>
      </c>
      <c r="H449" s="4">
        <v>1</v>
      </c>
      <c r="I449" s="4">
        <v>1</v>
      </c>
      <c r="J449" s="4">
        <v>0.99</v>
      </c>
      <c r="K449" s="4" t="s">
        <v>131</v>
      </c>
      <c r="L449" s="26">
        <f t="shared" si="28"/>
        <v>0</v>
      </c>
      <c r="M449" s="26">
        <f t="shared" si="29"/>
        <v>0</v>
      </c>
      <c r="N449" s="26">
        <f t="shared" si="30"/>
        <v>0.99</v>
      </c>
      <c r="O449" s="26">
        <f t="shared" si="31"/>
        <v>0.99</v>
      </c>
    </row>
    <row r="450" spans="1:15" x14ac:dyDescent="0.2">
      <c r="A450" s="4">
        <v>100222</v>
      </c>
      <c r="B450" s="4" t="s">
        <v>78</v>
      </c>
      <c r="C450" s="4" t="s">
        <v>550</v>
      </c>
      <c r="D450" s="4" t="s">
        <v>122</v>
      </c>
      <c r="E450" s="4">
        <v>600000</v>
      </c>
      <c r="F450" s="4">
        <v>600000</v>
      </c>
      <c r="G450" s="4">
        <v>180000</v>
      </c>
      <c r="H450" s="4">
        <v>1</v>
      </c>
      <c r="I450" s="4">
        <v>1</v>
      </c>
      <c r="J450" s="4">
        <v>1.3</v>
      </c>
      <c r="K450" s="4" t="s">
        <v>131</v>
      </c>
      <c r="L450" s="26">
        <f t="shared" si="28"/>
        <v>0.3</v>
      </c>
      <c r="M450" s="26">
        <f t="shared" si="29"/>
        <v>0.3</v>
      </c>
      <c r="N450" s="26">
        <f t="shared" si="30"/>
        <v>1.3</v>
      </c>
      <c r="O450" s="26">
        <f t="shared" si="31"/>
        <v>1.3</v>
      </c>
    </row>
    <row r="451" spans="1:15" x14ac:dyDescent="0.2">
      <c r="A451" s="4">
        <v>100222</v>
      </c>
      <c r="B451" s="4" t="s">
        <v>78</v>
      </c>
      <c r="C451" s="4" t="s">
        <v>551</v>
      </c>
      <c r="D451" s="4" t="s">
        <v>122</v>
      </c>
      <c r="E451" s="4">
        <v>0</v>
      </c>
      <c r="F451" s="4">
        <v>0</v>
      </c>
      <c r="G451" s="4">
        <v>0</v>
      </c>
      <c r="H451" s="4">
        <v>1</v>
      </c>
      <c r="I451" s="4">
        <v>1</v>
      </c>
      <c r="J451" s="4">
        <v>1</v>
      </c>
      <c r="K451" s="4" t="s">
        <v>131</v>
      </c>
      <c r="L451" s="26">
        <v>0</v>
      </c>
      <c r="M451" s="26">
        <v>0</v>
      </c>
      <c r="N451" s="26">
        <f t="shared" si="30"/>
        <v>1</v>
      </c>
      <c r="O451" s="26">
        <f t="shared" si="31"/>
        <v>1</v>
      </c>
    </row>
    <row r="452" spans="1:15" x14ac:dyDescent="0.2">
      <c r="A452" s="4">
        <v>100222</v>
      </c>
      <c r="B452" s="4" t="s">
        <v>78</v>
      </c>
      <c r="C452" s="4" t="s">
        <v>552</v>
      </c>
      <c r="D452" s="4" t="s">
        <v>122</v>
      </c>
      <c r="E452" s="4">
        <v>600000</v>
      </c>
      <c r="F452" s="4">
        <v>600000</v>
      </c>
      <c r="G452" s="4">
        <v>0</v>
      </c>
      <c r="H452" s="4">
        <v>1</v>
      </c>
      <c r="I452" s="4">
        <v>1</v>
      </c>
      <c r="J452" s="4">
        <v>0</v>
      </c>
      <c r="K452" s="4" t="s">
        <v>131</v>
      </c>
      <c r="L452" s="26">
        <f t="shared" si="28"/>
        <v>0</v>
      </c>
      <c r="M452" s="26">
        <f t="shared" si="29"/>
        <v>0</v>
      </c>
      <c r="N452" s="26">
        <f t="shared" si="30"/>
        <v>0</v>
      </c>
      <c r="O452" s="26">
        <f t="shared" si="31"/>
        <v>0</v>
      </c>
    </row>
    <row r="453" spans="1:15" x14ac:dyDescent="0.2">
      <c r="A453" s="4">
        <v>100223</v>
      </c>
      <c r="B453" s="4" t="s">
        <v>79</v>
      </c>
      <c r="C453" s="4" t="s">
        <v>530</v>
      </c>
      <c r="D453" s="4" t="s">
        <v>122</v>
      </c>
      <c r="E453" s="4">
        <v>1939902.94</v>
      </c>
      <c r="F453" s="4">
        <v>2009902.94</v>
      </c>
      <c r="G453" s="4">
        <v>1088335.1100000001</v>
      </c>
      <c r="H453" s="4">
        <v>0</v>
      </c>
      <c r="I453" s="4">
        <v>0</v>
      </c>
      <c r="J453" s="4">
        <v>0</v>
      </c>
      <c r="K453" s="4" t="s">
        <v>131</v>
      </c>
      <c r="L453" s="26">
        <f t="shared" si="28"/>
        <v>0.56102554801014948</v>
      </c>
      <c r="M453" s="26">
        <f t="shared" si="29"/>
        <v>0.54148640132841441</v>
      </c>
      <c r="N453" s="26">
        <v>0</v>
      </c>
      <c r="O453" s="26">
        <v>0</v>
      </c>
    </row>
    <row r="454" spans="1:15" x14ac:dyDescent="0.2">
      <c r="A454" s="4">
        <v>100223</v>
      </c>
      <c r="B454" s="4" t="s">
        <v>79</v>
      </c>
      <c r="C454" s="4" t="s">
        <v>553</v>
      </c>
      <c r="D454" s="4" t="s">
        <v>122</v>
      </c>
      <c r="E454" s="4">
        <v>1939902.94</v>
      </c>
      <c r="F454" s="4">
        <v>2009902.94</v>
      </c>
      <c r="G454" s="4">
        <v>1088335.1100000001</v>
      </c>
      <c r="H454" s="4">
        <v>1</v>
      </c>
      <c r="I454" s="4">
        <v>1</v>
      </c>
      <c r="J454" s="4">
        <v>0</v>
      </c>
      <c r="K454" s="4" t="s">
        <v>131</v>
      </c>
      <c r="L454" s="26">
        <f t="shared" si="28"/>
        <v>0.56102554801014948</v>
      </c>
      <c r="M454" s="26">
        <f t="shared" si="29"/>
        <v>0.54148640132841441</v>
      </c>
      <c r="N454" s="26">
        <f t="shared" si="30"/>
        <v>0</v>
      </c>
      <c r="O454" s="26">
        <f t="shared" si="31"/>
        <v>0</v>
      </c>
    </row>
    <row r="455" spans="1:15" x14ac:dyDescent="0.2">
      <c r="A455" s="4">
        <v>100223</v>
      </c>
      <c r="B455" s="4" t="s">
        <v>79</v>
      </c>
      <c r="C455" s="4" t="s">
        <v>554</v>
      </c>
      <c r="D455" s="4" t="s">
        <v>122</v>
      </c>
      <c r="E455" s="4">
        <v>700000</v>
      </c>
      <c r="F455" s="4">
        <v>770000</v>
      </c>
      <c r="G455" s="4">
        <v>300000</v>
      </c>
      <c r="H455" s="4">
        <v>1</v>
      </c>
      <c r="I455" s="4">
        <v>1</v>
      </c>
      <c r="J455" s="4">
        <v>0</v>
      </c>
      <c r="K455" s="4" t="s">
        <v>131</v>
      </c>
      <c r="L455" s="26">
        <f t="shared" si="28"/>
        <v>0.42857142857142855</v>
      </c>
      <c r="M455" s="26">
        <f t="shared" si="29"/>
        <v>0.38961038961038963</v>
      </c>
      <c r="N455" s="26">
        <f t="shared" si="30"/>
        <v>0</v>
      </c>
      <c r="O455" s="26">
        <f t="shared" si="31"/>
        <v>0</v>
      </c>
    </row>
    <row r="456" spans="1:15" x14ac:dyDescent="0.2">
      <c r="A456" s="4">
        <v>100223</v>
      </c>
      <c r="B456" s="4" t="s">
        <v>79</v>
      </c>
      <c r="C456" s="4" t="s">
        <v>555</v>
      </c>
      <c r="D456" s="4" t="s">
        <v>122</v>
      </c>
      <c r="E456" s="4">
        <v>700000</v>
      </c>
      <c r="F456" s="4">
        <v>770000</v>
      </c>
      <c r="G456" s="4">
        <v>0</v>
      </c>
      <c r="H456" s="4">
        <v>1</v>
      </c>
      <c r="I456" s="4">
        <v>1</v>
      </c>
      <c r="J456" s="4">
        <v>0</v>
      </c>
      <c r="K456" s="4" t="s">
        <v>131</v>
      </c>
      <c r="L456" s="26">
        <f t="shared" si="28"/>
        <v>0</v>
      </c>
      <c r="M456" s="26">
        <f t="shared" si="29"/>
        <v>0</v>
      </c>
      <c r="N456" s="26">
        <f t="shared" si="30"/>
        <v>0</v>
      </c>
      <c r="O456" s="26">
        <f t="shared" si="31"/>
        <v>0</v>
      </c>
    </row>
    <row r="457" spans="1:15" x14ac:dyDescent="0.2">
      <c r="A457" s="4">
        <v>100223</v>
      </c>
      <c r="B457" s="4" t="s">
        <v>79</v>
      </c>
      <c r="C457" s="4" t="s">
        <v>556</v>
      </c>
      <c r="D457" s="4" t="s">
        <v>122</v>
      </c>
      <c r="E457" s="4">
        <v>799411</v>
      </c>
      <c r="F457" s="4">
        <v>799411</v>
      </c>
      <c r="G457" s="4">
        <v>528890.48</v>
      </c>
      <c r="H457" s="4">
        <v>1</v>
      </c>
      <c r="I457" s="4">
        <v>1</v>
      </c>
      <c r="J457" s="4">
        <v>1</v>
      </c>
      <c r="K457" s="4" t="s">
        <v>131</v>
      </c>
      <c r="L457" s="26">
        <f t="shared" si="28"/>
        <v>0.6616002031495688</v>
      </c>
      <c r="M457" s="26">
        <f t="shared" si="29"/>
        <v>0.6616002031495688</v>
      </c>
      <c r="N457" s="26">
        <f t="shared" si="30"/>
        <v>1</v>
      </c>
      <c r="O457" s="26">
        <f t="shared" si="31"/>
        <v>1</v>
      </c>
    </row>
    <row r="458" spans="1:15" x14ac:dyDescent="0.2">
      <c r="A458" s="4">
        <v>100223</v>
      </c>
      <c r="B458" s="4" t="s">
        <v>79</v>
      </c>
      <c r="C458" s="4" t="s">
        <v>557</v>
      </c>
      <c r="D458" s="4" t="s">
        <v>122</v>
      </c>
      <c r="E458" s="4">
        <v>799411</v>
      </c>
      <c r="F458" s="4">
        <v>799411</v>
      </c>
      <c r="G458" s="4">
        <v>0</v>
      </c>
      <c r="H458" s="4">
        <v>1</v>
      </c>
      <c r="I458" s="4">
        <v>1</v>
      </c>
      <c r="J458" s="4">
        <v>1</v>
      </c>
      <c r="K458" s="4" t="s">
        <v>131</v>
      </c>
      <c r="L458" s="26">
        <f t="shared" si="28"/>
        <v>0</v>
      </c>
      <c r="M458" s="26">
        <f t="shared" si="29"/>
        <v>0</v>
      </c>
      <c r="N458" s="26">
        <f t="shared" si="30"/>
        <v>1</v>
      </c>
      <c r="O458" s="26">
        <f t="shared" si="31"/>
        <v>1</v>
      </c>
    </row>
    <row r="459" spans="1:15" x14ac:dyDescent="0.2">
      <c r="A459" s="4">
        <v>100223</v>
      </c>
      <c r="B459" s="4" t="s">
        <v>79</v>
      </c>
      <c r="C459" s="4" t="s">
        <v>558</v>
      </c>
      <c r="D459" s="4" t="s">
        <v>122</v>
      </c>
      <c r="E459" s="4">
        <v>0</v>
      </c>
      <c r="F459" s="4">
        <v>0</v>
      </c>
      <c r="G459" s="4">
        <v>0</v>
      </c>
      <c r="H459" s="4">
        <v>1</v>
      </c>
      <c r="I459" s="4">
        <v>1</v>
      </c>
      <c r="J459" s="4">
        <v>1</v>
      </c>
      <c r="K459" s="4" t="s">
        <v>131</v>
      </c>
      <c r="L459" s="26">
        <v>0</v>
      </c>
      <c r="M459" s="26">
        <v>0</v>
      </c>
      <c r="N459" s="26">
        <f t="shared" si="30"/>
        <v>1</v>
      </c>
      <c r="O459" s="26">
        <f t="shared" si="31"/>
        <v>1</v>
      </c>
    </row>
    <row r="460" spans="1:15" x14ac:dyDescent="0.2">
      <c r="A460" s="4">
        <v>100223</v>
      </c>
      <c r="B460" s="4" t="s">
        <v>79</v>
      </c>
      <c r="C460" s="4" t="s">
        <v>559</v>
      </c>
      <c r="D460" s="4" t="s">
        <v>122</v>
      </c>
      <c r="E460" s="4">
        <v>440491.94</v>
      </c>
      <c r="F460" s="4">
        <v>440491.94</v>
      </c>
      <c r="G460" s="4">
        <v>259444.63</v>
      </c>
      <c r="H460" s="4">
        <v>1</v>
      </c>
      <c r="I460" s="4">
        <v>1</v>
      </c>
      <c r="J460" s="4">
        <v>1</v>
      </c>
      <c r="K460" s="4" t="s">
        <v>131</v>
      </c>
      <c r="L460" s="26">
        <f t="shared" si="28"/>
        <v>0.5889883705931146</v>
      </c>
      <c r="M460" s="26">
        <f t="shared" si="29"/>
        <v>0.5889883705931146</v>
      </c>
      <c r="N460" s="26">
        <f t="shared" si="30"/>
        <v>1</v>
      </c>
      <c r="O460" s="26">
        <f t="shared" si="31"/>
        <v>1</v>
      </c>
    </row>
    <row r="461" spans="1:15" x14ac:dyDescent="0.2">
      <c r="A461" s="4">
        <v>100223</v>
      </c>
      <c r="B461" s="4" t="s">
        <v>79</v>
      </c>
      <c r="C461" s="4" t="s">
        <v>560</v>
      </c>
      <c r="D461" s="4" t="s">
        <v>122</v>
      </c>
      <c r="E461" s="4">
        <v>440491.94</v>
      </c>
      <c r="F461" s="4">
        <v>440491.94</v>
      </c>
      <c r="G461" s="4">
        <v>0</v>
      </c>
      <c r="H461" s="4">
        <v>1</v>
      </c>
      <c r="I461" s="4">
        <v>1</v>
      </c>
      <c r="J461" s="4">
        <v>1</v>
      </c>
      <c r="K461" s="4" t="s">
        <v>131</v>
      </c>
      <c r="L461" s="26">
        <f t="shared" si="28"/>
        <v>0</v>
      </c>
      <c r="M461" s="26">
        <f t="shared" si="29"/>
        <v>0</v>
      </c>
      <c r="N461" s="26">
        <f t="shared" si="30"/>
        <v>1</v>
      </c>
      <c r="O461" s="26">
        <f t="shared" si="31"/>
        <v>1</v>
      </c>
    </row>
    <row r="462" spans="1:15" x14ac:dyDescent="0.2">
      <c r="A462" s="4">
        <v>100223</v>
      </c>
      <c r="B462" s="4" t="s">
        <v>79</v>
      </c>
      <c r="C462" s="4" t="s">
        <v>561</v>
      </c>
      <c r="D462" s="4" t="s">
        <v>122</v>
      </c>
      <c r="E462" s="4">
        <v>0</v>
      </c>
      <c r="F462" s="4">
        <v>0</v>
      </c>
      <c r="G462" s="4">
        <v>0</v>
      </c>
      <c r="H462" s="4">
        <v>1</v>
      </c>
      <c r="I462" s="4">
        <v>1</v>
      </c>
      <c r="J462" s="4">
        <v>1</v>
      </c>
      <c r="K462" s="4" t="s">
        <v>131</v>
      </c>
      <c r="L462" s="26">
        <v>0</v>
      </c>
      <c r="M462" s="26">
        <v>0</v>
      </c>
      <c r="N462" s="26">
        <f t="shared" si="30"/>
        <v>1</v>
      </c>
      <c r="O462" s="26">
        <f t="shared" si="31"/>
        <v>1</v>
      </c>
    </row>
    <row r="463" spans="1:15" x14ac:dyDescent="0.2">
      <c r="A463" s="4">
        <v>100224</v>
      </c>
      <c r="B463" s="4" t="s">
        <v>80</v>
      </c>
      <c r="C463" s="4" t="s">
        <v>562</v>
      </c>
      <c r="D463" s="4" t="s">
        <v>108</v>
      </c>
      <c r="E463" s="4">
        <v>1935000</v>
      </c>
      <c r="F463" s="4">
        <v>27689851.670000002</v>
      </c>
      <c r="G463" s="4">
        <v>16628158.449999999</v>
      </c>
      <c r="H463" s="4">
        <v>0</v>
      </c>
      <c r="I463" s="4">
        <v>0</v>
      </c>
      <c r="J463" s="4">
        <v>0</v>
      </c>
      <c r="K463" s="4" t="s">
        <v>132</v>
      </c>
      <c r="L463" s="26">
        <f t="shared" si="28"/>
        <v>8.5933635400516799</v>
      </c>
      <c r="M463" s="26">
        <f t="shared" si="29"/>
        <v>0.60051453681189038</v>
      </c>
      <c r="N463" s="26">
        <v>0</v>
      </c>
      <c r="O463" s="26">
        <v>0</v>
      </c>
    </row>
    <row r="464" spans="1:15" x14ac:dyDescent="0.2">
      <c r="A464" s="4">
        <v>100224</v>
      </c>
      <c r="B464" s="4" t="s">
        <v>80</v>
      </c>
      <c r="C464" s="4" t="s">
        <v>563</v>
      </c>
      <c r="D464" s="4" t="s">
        <v>108</v>
      </c>
      <c r="E464" s="4">
        <v>1935000</v>
      </c>
      <c r="F464" s="4">
        <v>27689851.670000002</v>
      </c>
      <c r="G464" s="4">
        <v>16628158.449999999</v>
      </c>
      <c r="H464" s="4">
        <v>1</v>
      </c>
      <c r="I464" s="4">
        <v>1</v>
      </c>
      <c r="J464" s="4">
        <v>0</v>
      </c>
      <c r="K464" s="4" t="s">
        <v>831</v>
      </c>
      <c r="L464" s="26">
        <f t="shared" si="28"/>
        <v>8.5933635400516799</v>
      </c>
      <c r="M464" s="26">
        <f t="shared" si="29"/>
        <v>0.60051453681189038</v>
      </c>
      <c r="N464" s="26">
        <f t="shared" si="30"/>
        <v>0</v>
      </c>
      <c r="O464" s="26">
        <f t="shared" si="31"/>
        <v>0</v>
      </c>
    </row>
    <row r="465" spans="1:15" x14ac:dyDescent="0.2">
      <c r="A465" s="4">
        <v>100224</v>
      </c>
      <c r="B465" s="4" t="s">
        <v>80</v>
      </c>
      <c r="C465" s="4" t="s">
        <v>564</v>
      </c>
      <c r="D465" s="4" t="s">
        <v>108</v>
      </c>
      <c r="E465" s="4">
        <v>1935000</v>
      </c>
      <c r="F465" s="4">
        <v>2950000</v>
      </c>
      <c r="G465" s="4">
        <v>2520000</v>
      </c>
      <c r="H465" s="4">
        <v>1</v>
      </c>
      <c r="I465" s="4">
        <v>1</v>
      </c>
      <c r="J465" s="4">
        <v>0.35670000000000002</v>
      </c>
      <c r="K465" s="4" t="s">
        <v>131</v>
      </c>
      <c r="L465" s="26">
        <f t="shared" si="28"/>
        <v>1.3023255813953489</v>
      </c>
      <c r="M465" s="26">
        <f t="shared" si="29"/>
        <v>0.85423728813559319</v>
      </c>
      <c r="N465" s="26">
        <f t="shared" si="30"/>
        <v>0.35670000000000002</v>
      </c>
      <c r="O465" s="26">
        <f t="shared" si="31"/>
        <v>0.35670000000000002</v>
      </c>
    </row>
    <row r="466" spans="1:15" x14ac:dyDescent="0.2">
      <c r="A466" s="4">
        <v>100224</v>
      </c>
      <c r="B466" s="4" t="s">
        <v>80</v>
      </c>
      <c r="C466" s="4" t="s">
        <v>565</v>
      </c>
      <c r="D466" s="4" t="s">
        <v>108</v>
      </c>
      <c r="E466" s="4">
        <v>0</v>
      </c>
      <c r="F466" s="4">
        <v>0</v>
      </c>
      <c r="G466" s="4">
        <v>0</v>
      </c>
      <c r="H466" s="4">
        <v>1</v>
      </c>
      <c r="I466" s="4">
        <v>1</v>
      </c>
      <c r="J466" s="4">
        <v>0</v>
      </c>
      <c r="K466" s="4" t="s">
        <v>131</v>
      </c>
      <c r="L466" s="26">
        <v>0</v>
      </c>
      <c r="M466" s="26">
        <v>0</v>
      </c>
      <c r="N466" s="26">
        <f t="shared" si="30"/>
        <v>0</v>
      </c>
      <c r="O466" s="26">
        <f t="shared" si="31"/>
        <v>0</v>
      </c>
    </row>
    <row r="467" spans="1:15" x14ac:dyDescent="0.2">
      <c r="A467" s="4">
        <v>100224</v>
      </c>
      <c r="B467" s="4" t="s">
        <v>80</v>
      </c>
      <c r="C467" s="4" t="s">
        <v>566</v>
      </c>
      <c r="D467" s="4" t="s">
        <v>108</v>
      </c>
      <c r="E467" s="4">
        <v>0</v>
      </c>
      <c r="F467" s="4">
        <v>140000</v>
      </c>
      <c r="G467" s="4">
        <v>0</v>
      </c>
      <c r="H467" s="4">
        <v>1</v>
      </c>
      <c r="I467" s="4">
        <v>1</v>
      </c>
      <c r="J467" s="4">
        <v>0</v>
      </c>
      <c r="K467" s="4" t="s">
        <v>131</v>
      </c>
      <c r="L467" s="26">
        <v>0</v>
      </c>
      <c r="M467" s="26">
        <f t="shared" si="29"/>
        <v>0</v>
      </c>
      <c r="N467" s="26">
        <f t="shared" si="30"/>
        <v>0</v>
      </c>
      <c r="O467" s="26">
        <f t="shared" si="31"/>
        <v>0</v>
      </c>
    </row>
    <row r="468" spans="1:15" x14ac:dyDescent="0.2">
      <c r="A468" s="4">
        <v>100224</v>
      </c>
      <c r="B468" s="4" t="s">
        <v>80</v>
      </c>
      <c r="C468" s="4" t="s">
        <v>567</v>
      </c>
      <c r="D468" s="4" t="s">
        <v>108</v>
      </c>
      <c r="E468" s="4">
        <v>0</v>
      </c>
      <c r="F468" s="4">
        <v>50000</v>
      </c>
      <c r="G468" s="4">
        <v>0</v>
      </c>
      <c r="H468" s="4">
        <v>1</v>
      </c>
      <c r="I468" s="4">
        <v>1</v>
      </c>
      <c r="J468" s="4">
        <v>0.5</v>
      </c>
      <c r="K468" s="4" t="s">
        <v>131</v>
      </c>
      <c r="L468" s="26">
        <v>0</v>
      </c>
      <c r="M468" s="26">
        <f t="shared" si="29"/>
        <v>0</v>
      </c>
      <c r="N468" s="26">
        <f t="shared" si="30"/>
        <v>0.5</v>
      </c>
      <c r="O468" s="26">
        <f t="shared" si="31"/>
        <v>0.5</v>
      </c>
    </row>
    <row r="469" spans="1:15" x14ac:dyDescent="0.2">
      <c r="A469" s="4">
        <v>100224</v>
      </c>
      <c r="B469" s="4" t="s">
        <v>80</v>
      </c>
      <c r="C469" s="4" t="s">
        <v>568</v>
      </c>
      <c r="D469" s="4" t="s">
        <v>108</v>
      </c>
      <c r="E469" s="4">
        <v>50000</v>
      </c>
      <c r="F469" s="4">
        <v>50000</v>
      </c>
      <c r="G469" s="4">
        <v>0</v>
      </c>
      <c r="H469" s="4">
        <v>1</v>
      </c>
      <c r="I469" s="4">
        <v>1</v>
      </c>
      <c r="J469" s="4">
        <v>0.48149999999999998</v>
      </c>
      <c r="K469" s="4" t="s">
        <v>131</v>
      </c>
      <c r="L469" s="26">
        <f t="shared" si="28"/>
        <v>0</v>
      </c>
      <c r="M469" s="26">
        <f t="shared" si="29"/>
        <v>0</v>
      </c>
      <c r="N469" s="26">
        <f t="shared" si="30"/>
        <v>0.48149999999999998</v>
      </c>
      <c r="O469" s="26">
        <f t="shared" si="31"/>
        <v>0.48149999999999998</v>
      </c>
    </row>
    <row r="470" spans="1:15" x14ac:dyDescent="0.2">
      <c r="A470" s="4">
        <v>100224</v>
      </c>
      <c r="B470" s="4" t="s">
        <v>80</v>
      </c>
      <c r="C470" s="4" t="s">
        <v>569</v>
      </c>
      <c r="D470" s="4" t="s">
        <v>108</v>
      </c>
      <c r="E470" s="4">
        <v>0</v>
      </c>
      <c r="F470" s="4">
        <v>120000</v>
      </c>
      <c r="G470" s="4">
        <v>0</v>
      </c>
      <c r="H470" s="4">
        <v>1</v>
      </c>
      <c r="I470" s="4">
        <v>1</v>
      </c>
      <c r="J470" s="4">
        <v>0</v>
      </c>
      <c r="K470" s="4" t="s">
        <v>131</v>
      </c>
      <c r="L470" s="26">
        <v>0</v>
      </c>
      <c r="M470" s="26">
        <f t="shared" si="29"/>
        <v>0</v>
      </c>
      <c r="N470" s="26">
        <f t="shared" si="30"/>
        <v>0</v>
      </c>
      <c r="O470" s="26">
        <f t="shared" si="31"/>
        <v>0</v>
      </c>
    </row>
    <row r="471" spans="1:15" x14ac:dyDescent="0.2">
      <c r="A471" s="4">
        <v>100224</v>
      </c>
      <c r="B471" s="4" t="s">
        <v>80</v>
      </c>
      <c r="C471" s="4" t="s">
        <v>570</v>
      </c>
      <c r="D471" s="4" t="s">
        <v>108</v>
      </c>
      <c r="E471" s="4">
        <v>280000</v>
      </c>
      <c r="F471" s="4">
        <v>560000</v>
      </c>
      <c r="G471" s="4">
        <v>0</v>
      </c>
      <c r="H471" s="4">
        <v>1</v>
      </c>
      <c r="I471" s="4">
        <v>1</v>
      </c>
      <c r="J471" s="4">
        <v>1</v>
      </c>
      <c r="K471" s="4" t="s">
        <v>131</v>
      </c>
      <c r="L471" s="26">
        <f t="shared" si="28"/>
        <v>0</v>
      </c>
      <c r="M471" s="26">
        <f t="shared" si="29"/>
        <v>0</v>
      </c>
      <c r="N471" s="26">
        <f t="shared" si="30"/>
        <v>1</v>
      </c>
      <c r="O471" s="26">
        <f t="shared" si="31"/>
        <v>1</v>
      </c>
    </row>
    <row r="472" spans="1:15" x14ac:dyDescent="0.2">
      <c r="A472" s="4">
        <v>100224</v>
      </c>
      <c r="B472" s="4" t="s">
        <v>80</v>
      </c>
      <c r="C472" s="4" t="s">
        <v>571</v>
      </c>
      <c r="D472" s="4" t="s">
        <v>108</v>
      </c>
      <c r="E472" s="4">
        <v>0</v>
      </c>
      <c r="F472" s="4">
        <v>0</v>
      </c>
      <c r="G472" s="4">
        <v>0</v>
      </c>
      <c r="H472" s="4">
        <v>1</v>
      </c>
      <c r="I472" s="4">
        <v>1</v>
      </c>
      <c r="J472" s="4">
        <v>0</v>
      </c>
      <c r="K472" s="4" t="s">
        <v>131</v>
      </c>
      <c r="L472" s="26">
        <v>0</v>
      </c>
      <c r="M472" s="26">
        <v>0</v>
      </c>
      <c r="N472" s="26">
        <f t="shared" si="30"/>
        <v>0</v>
      </c>
      <c r="O472" s="26">
        <f t="shared" si="31"/>
        <v>0</v>
      </c>
    </row>
    <row r="473" spans="1:15" x14ac:dyDescent="0.2">
      <c r="A473" s="4">
        <v>100224</v>
      </c>
      <c r="B473" s="4" t="s">
        <v>80</v>
      </c>
      <c r="C473" s="4" t="s">
        <v>572</v>
      </c>
      <c r="D473" s="4" t="s">
        <v>108</v>
      </c>
      <c r="E473" s="4">
        <v>300000</v>
      </c>
      <c r="F473" s="4">
        <v>300000</v>
      </c>
      <c r="G473" s="4">
        <v>0</v>
      </c>
      <c r="H473" s="4">
        <v>1</v>
      </c>
      <c r="I473" s="4">
        <v>1</v>
      </c>
      <c r="J473" s="4">
        <v>0.75</v>
      </c>
      <c r="K473" s="4" t="s">
        <v>131</v>
      </c>
      <c r="L473" s="26">
        <f t="shared" si="28"/>
        <v>0</v>
      </c>
      <c r="M473" s="26">
        <f t="shared" si="29"/>
        <v>0</v>
      </c>
      <c r="N473" s="26">
        <f t="shared" si="30"/>
        <v>0.75</v>
      </c>
      <c r="O473" s="26">
        <f t="shared" si="31"/>
        <v>0.75</v>
      </c>
    </row>
    <row r="474" spans="1:15" x14ac:dyDescent="0.2">
      <c r="A474" s="4">
        <v>100224</v>
      </c>
      <c r="B474" s="4" t="s">
        <v>80</v>
      </c>
      <c r="C474" s="4" t="s">
        <v>573</v>
      </c>
      <c r="D474" s="4" t="s">
        <v>108</v>
      </c>
      <c r="E474" s="4">
        <v>50000</v>
      </c>
      <c r="F474" s="4">
        <v>50000</v>
      </c>
      <c r="G474" s="4">
        <v>0</v>
      </c>
      <c r="H474" s="4">
        <v>1</v>
      </c>
      <c r="I474" s="4">
        <v>1</v>
      </c>
      <c r="J474" s="4">
        <v>0.71450000000000002</v>
      </c>
      <c r="K474" s="4" t="s">
        <v>131</v>
      </c>
      <c r="L474" s="26">
        <f t="shared" si="28"/>
        <v>0</v>
      </c>
      <c r="M474" s="26">
        <f t="shared" si="29"/>
        <v>0</v>
      </c>
      <c r="N474" s="26">
        <f t="shared" si="30"/>
        <v>0.71450000000000002</v>
      </c>
      <c r="O474" s="26">
        <f t="shared" si="31"/>
        <v>0.71450000000000002</v>
      </c>
    </row>
    <row r="475" spans="1:15" x14ac:dyDescent="0.2">
      <c r="A475" s="4">
        <v>100224</v>
      </c>
      <c r="B475" s="4" t="s">
        <v>80</v>
      </c>
      <c r="C475" s="4" t="s">
        <v>574</v>
      </c>
      <c r="D475" s="4" t="s">
        <v>108</v>
      </c>
      <c r="E475" s="4">
        <v>600000</v>
      </c>
      <c r="F475" s="4">
        <v>600000</v>
      </c>
      <c r="G475" s="4">
        <v>0</v>
      </c>
      <c r="H475" s="4">
        <v>1</v>
      </c>
      <c r="I475" s="4">
        <v>1</v>
      </c>
      <c r="J475" s="4">
        <v>1</v>
      </c>
      <c r="K475" s="4" t="s">
        <v>131</v>
      </c>
      <c r="L475" s="26">
        <f t="shared" si="28"/>
        <v>0</v>
      </c>
      <c r="M475" s="26">
        <f t="shared" si="29"/>
        <v>0</v>
      </c>
      <c r="N475" s="26">
        <f t="shared" si="30"/>
        <v>1</v>
      </c>
      <c r="O475" s="26">
        <f t="shared" si="31"/>
        <v>1</v>
      </c>
    </row>
    <row r="476" spans="1:15" x14ac:dyDescent="0.2">
      <c r="A476" s="4">
        <v>100224</v>
      </c>
      <c r="B476" s="4" t="s">
        <v>80</v>
      </c>
      <c r="C476" s="4" t="s">
        <v>575</v>
      </c>
      <c r="D476" s="4" t="s">
        <v>108</v>
      </c>
      <c r="E476" s="4">
        <v>225000</v>
      </c>
      <c r="F476" s="4">
        <v>450000</v>
      </c>
      <c r="G476" s="4">
        <v>0</v>
      </c>
      <c r="H476" s="4">
        <v>1</v>
      </c>
      <c r="I476" s="4">
        <v>1</v>
      </c>
      <c r="J476" s="4">
        <v>0.44469999999999998</v>
      </c>
      <c r="K476" s="4" t="s">
        <v>131</v>
      </c>
      <c r="L476" s="26">
        <f t="shared" si="28"/>
        <v>0</v>
      </c>
      <c r="M476" s="26">
        <f t="shared" si="29"/>
        <v>0</v>
      </c>
      <c r="N476" s="26">
        <f t="shared" si="30"/>
        <v>0.44469999999999998</v>
      </c>
      <c r="O476" s="26">
        <f t="shared" si="31"/>
        <v>0.44469999999999998</v>
      </c>
    </row>
    <row r="477" spans="1:15" x14ac:dyDescent="0.2">
      <c r="A477" s="4">
        <v>100224</v>
      </c>
      <c r="B477" s="4" t="s">
        <v>80</v>
      </c>
      <c r="C477" s="4" t="s">
        <v>576</v>
      </c>
      <c r="D477" s="4" t="s">
        <v>108</v>
      </c>
      <c r="E477" s="4">
        <v>0</v>
      </c>
      <c r="F477" s="4">
        <v>0</v>
      </c>
      <c r="G477" s="4">
        <v>0</v>
      </c>
      <c r="H477" s="4">
        <v>1</v>
      </c>
      <c r="I477" s="4">
        <v>1</v>
      </c>
      <c r="J477" s="4">
        <v>0</v>
      </c>
      <c r="K477" s="4" t="s">
        <v>131</v>
      </c>
      <c r="L477" s="26">
        <v>0</v>
      </c>
      <c r="M477" s="26">
        <v>0</v>
      </c>
      <c r="N477" s="26">
        <f t="shared" si="30"/>
        <v>0</v>
      </c>
      <c r="O477" s="26">
        <f t="shared" si="31"/>
        <v>0</v>
      </c>
    </row>
    <row r="478" spans="1:15" x14ac:dyDescent="0.2">
      <c r="A478" s="4">
        <v>100224</v>
      </c>
      <c r="B478" s="4" t="s">
        <v>80</v>
      </c>
      <c r="C478" s="4" t="s">
        <v>577</v>
      </c>
      <c r="D478" s="4" t="s">
        <v>108</v>
      </c>
      <c r="E478" s="4">
        <v>280000</v>
      </c>
      <c r="F478" s="4">
        <v>380000</v>
      </c>
      <c r="G478" s="4">
        <v>0</v>
      </c>
      <c r="H478" s="4">
        <v>1</v>
      </c>
      <c r="I478" s="4">
        <v>1</v>
      </c>
      <c r="J478" s="4">
        <v>0</v>
      </c>
      <c r="K478" s="4" t="s">
        <v>131</v>
      </c>
      <c r="L478" s="26">
        <f t="shared" si="28"/>
        <v>0</v>
      </c>
      <c r="M478" s="26">
        <f t="shared" si="29"/>
        <v>0</v>
      </c>
      <c r="N478" s="26">
        <f t="shared" si="30"/>
        <v>0</v>
      </c>
      <c r="O478" s="26">
        <f t="shared" si="31"/>
        <v>0</v>
      </c>
    </row>
    <row r="479" spans="1:15" x14ac:dyDescent="0.2">
      <c r="A479" s="4">
        <v>100224</v>
      </c>
      <c r="B479" s="4" t="s">
        <v>80</v>
      </c>
      <c r="C479" s="4" t="s">
        <v>578</v>
      </c>
      <c r="D479" s="4" t="s">
        <v>108</v>
      </c>
      <c r="E479" s="4">
        <v>0</v>
      </c>
      <c r="F479" s="4">
        <v>100000</v>
      </c>
      <c r="G479" s="4">
        <v>0</v>
      </c>
      <c r="H479" s="4">
        <v>1</v>
      </c>
      <c r="I479" s="4">
        <v>1</v>
      </c>
      <c r="J479" s="4">
        <v>0.45479999999999998</v>
      </c>
      <c r="K479" s="4" t="s">
        <v>131</v>
      </c>
      <c r="L479" s="26">
        <v>0</v>
      </c>
      <c r="M479" s="26">
        <f t="shared" si="29"/>
        <v>0</v>
      </c>
      <c r="N479" s="26">
        <f t="shared" si="30"/>
        <v>0.45479999999999998</v>
      </c>
      <c r="O479" s="26">
        <f t="shared" si="31"/>
        <v>0.45479999999999998</v>
      </c>
    </row>
    <row r="480" spans="1:15" x14ac:dyDescent="0.2">
      <c r="A480" s="4">
        <v>100224</v>
      </c>
      <c r="B480" s="4" t="s">
        <v>80</v>
      </c>
      <c r="C480" s="4" t="s">
        <v>579</v>
      </c>
      <c r="D480" s="4" t="s">
        <v>108</v>
      </c>
      <c r="E480" s="4">
        <v>150000</v>
      </c>
      <c r="F480" s="4">
        <v>150000</v>
      </c>
      <c r="G480" s="4">
        <v>0</v>
      </c>
      <c r="H480" s="4">
        <v>1</v>
      </c>
      <c r="I480" s="4">
        <v>1</v>
      </c>
      <c r="J480" s="4">
        <v>0.57699999999999996</v>
      </c>
      <c r="K480" s="4" t="s">
        <v>131</v>
      </c>
      <c r="L480" s="26">
        <f t="shared" si="28"/>
        <v>0</v>
      </c>
      <c r="M480" s="26">
        <f t="shared" si="29"/>
        <v>0</v>
      </c>
      <c r="N480" s="26">
        <f t="shared" si="30"/>
        <v>0.57699999999999996</v>
      </c>
      <c r="O480" s="26">
        <f t="shared" si="31"/>
        <v>0.57699999999999996</v>
      </c>
    </row>
    <row r="481" spans="1:15" x14ac:dyDescent="0.2">
      <c r="A481" s="4">
        <v>100224</v>
      </c>
      <c r="B481" s="4" t="s">
        <v>80</v>
      </c>
      <c r="C481" s="4" t="s">
        <v>580</v>
      </c>
      <c r="D481" s="4" t="s">
        <v>108</v>
      </c>
      <c r="E481" s="4">
        <v>0</v>
      </c>
      <c r="F481" s="4">
        <v>5350000</v>
      </c>
      <c r="G481" s="4">
        <v>5200000</v>
      </c>
      <c r="H481" s="4">
        <v>1</v>
      </c>
      <c r="I481" s="4">
        <v>1</v>
      </c>
      <c r="J481" s="4">
        <v>0</v>
      </c>
      <c r="K481" s="4" t="s">
        <v>131</v>
      </c>
      <c r="L481" s="26">
        <v>1</v>
      </c>
      <c r="M481" s="26">
        <f t="shared" si="29"/>
        <v>0.9719626168224299</v>
      </c>
      <c r="N481" s="26">
        <f t="shared" si="30"/>
        <v>0</v>
      </c>
      <c r="O481" s="26">
        <f t="shared" si="31"/>
        <v>0</v>
      </c>
    </row>
    <row r="482" spans="1:15" x14ac:dyDescent="0.2">
      <c r="A482" s="4">
        <v>100224</v>
      </c>
      <c r="B482" s="4" t="s">
        <v>80</v>
      </c>
      <c r="C482" s="4" t="s">
        <v>581</v>
      </c>
      <c r="D482" s="4" t="s">
        <v>108</v>
      </c>
      <c r="E482" s="4">
        <v>0</v>
      </c>
      <c r="F482" s="4">
        <v>4000000</v>
      </c>
      <c r="G482" s="4">
        <v>0</v>
      </c>
      <c r="H482" s="4">
        <v>1</v>
      </c>
      <c r="I482" s="4">
        <v>1</v>
      </c>
      <c r="J482" s="4">
        <v>0</v>
      </c>
      <c r="K482" s="4" t="s">
        <v>131</v>
      </c>
      <c r="L482" s="26">
        <v>0</v>
      </c>
      <c r="M482" s="26">
        <f t="shared" si="29"/>
        <v>0</v>
      </c>
      <c r="N482" s="26">
        <f t="shared" si="30"/>
        <v>0</v>
      </c>
      <c r="O482" s="26">
        <f t="shared" si="31"/>
        <v>0</v>
      </c>
    </row>
    <row r="483" spans="1:15" x14ac:dyDescent="0.2">
      <c r="A483" s="4">
        <v>100224</v>
      </c>
      <c r="B483" s="4" t="s">
        <v>80</v>
      </c>
      <c r="C483" s="4" t="s">
        <v>582</v>
      </c>
      <c r="D483" s="4" t="s">
        <v>108</v>
      </c>
      <c r="E483" s="4">
        <v>0</v>
      </c>
      <c r="F483" s="4">
        <v>1200000</v>
      </c>
      <c r="G483" s="4">
        <v>0</v>
      </c>
      <c r="H483" s="4">
        <v>1</v>
      </c>
      <c r="I483" s="4">
        <v>1</v>
      </c>
      <c r="J483" s="4">
        <v>0</v>
      </c>
      <c r="K483" s="4" t="s">
        <v>132</v>
      </c>
      <c r="L483" s="26">
        <v>0</v>
      </c>
      <c r="M483" s="26">
        <f t="shared" si="29"/>
        <v>0</v>
      </c>
      <c r="N483" s="26">
        <f t="shared" si="30"/>
        <v>0</v>
      </c>
      <c r="O483" s="26">
        <f t="shared" si="31"/>
        <v>0</v>
      </c>
    </row>
    <row r="484" spans="1:15" x14ac:dyDescent="0.2">
      <c r="A484" s="4">
        <v>100224</v>
      </c>
      <c r="B484" s="4" t="s">
        <v>80</v>
      </c>
      <c r="C484" s="4" t="s">
        <v>583</v>
      </c>
      <c r="D484" s="4" t="s">
        <v>108</v>
      </c>
      <c r="E484" s="4">
        <v>0</v>
      </c>
      <c r="F484" s="4">
        <v>150000</v>
      </c>
      <c r="G484" s="4">
        <v>0</v>
      </c>
      <c r="H484" s="4">
        <v>1</v>
      </c>
      <c r="I484" s="4">
        <v>1</v>
      </c>
      <c r="J484" s="4">
        <v>0</v>
      </c>
      <c r="K484" s="4" t="s">
        <v>131</v>
      </c>
      <c r="L484" s="26">
        <v>0</v>
      </c>
      <c r="M484" s="26">
        <f t="shared" si="29"/>
        <v>0</v>
      </c>
      <c r="N484" s="26">
        <f t="shared" si="30"/>
        <v>0</v>
      </c>
      <c r="O484" s="26">
        <f t="shared" si="31"/>
        <v>0</v>
      </c>
    </row>
    <row r="485" spans="1:15" x14ac:dyDescent="0.2">
      <c r="A485" s="4">
        <v>100224</v>
      </c>
      <c r="B485" s="4" t="s">
        <v>80</v>
      </c>
      <c r="C485" s="4" t="s">
        <v>584</v>
      </c>
      <c r="D485" s="4" t="s">
        <v>108</v>
      </c>
      <c r="E485" s="4">
        <v>0</v>
      </c>
      <c r="F485" s="4">
        <v>16921851.670000002</v>
      </c>
      <c r="G485" s="4">
        <v>6908164.9000000004</v>
      </c>
      <c r="H485" s="4">
        <v>1</v>
      </c>
      <c r="I485" s="4">
        <v>1</v>
      </c>
      <c r="J485" s="4">
        <v>0</v>
      </c>
      <c r="K485" s="4" t="s">
        <v>131</v>
      </c>
      <c r="L485" s="26">
        <v>1</v>
      </c>
      <c r="M485" s="26">
        <f t="shared" si="29"/>
        <v>0.40823930115444629</v>
      </c>
      <c r="N485" s="26">
        <f t="shared" si="30"/>
        <v>0</v>
      </c>
      <c r="O485" s="26">
        <f t="shared" si="31"/>
        <v>0</v>
      </c>
    </row>
    <row r="486" spans="1:15" x14ac:dyDescent="0.2">
      <c r="A486" s="4">
        <v>100224</v>
      </c>
      <c r="B486" s="4" t="s">
        <v>80</v>
      </c>
      <c r="C486" s="4" t="s">
        <v>585</v>
      </c>
      <c r="D486" s="4" t="s">
        <v>108</v>
      </c>
      <c r="E486" s="4">
        <v>0</v>
      </c>
      <c r="F486" s="4">
        <v>3020881.2699999996</v>
      </c>
      <c r="G486" s="4">
        <v>0</v>
      </c>
      <c r="H486" s="4">
        <v>0.38169999999999998</v>
      </c>
      <c r="I486" s="4">
        <v>0.38169999999999998</v>
      </c>
      <c r="J486" s="4">
        <v>1</v>
      </c>
      <c r="K486" s="4" t="s">
        <v>131</v>
      </c>
      <c r="L486" s="26">
        <v>0</v>
      </c>
      <c r="M486" s="26">
        <f t="shared" si="29"/>
        <v>0</v>
      </c>
      <c r="N486" s="26">
        <f t="shared" si="30"/>
        <v>2.6198585276395074</v>
      </c>
      <c r="O486" s="26">
        <f t="shared" si="31"/>
        <v>2.6198585276395074</v>
      </c>
    </row>
    <row r="487" spans="1:15" x14ac:dyDescent="0.2">
      <c r="A487" s="4">
        <v>100224</v>
      </c>
      <c r="B487" s="4" t="s">
        <v>80</v>
      </c>
      <c r="C487" s="4" t="s">
        <v>586</v>
      </c>
      <c r="D487" s="4" t="s">
        <v>108</v>
      </c>
      <c r="E487" s="4">
        <v>0</v>
      </c>
      <c r="F487" s="4">
        <v>1630883.08</v>
      </c>
      <c r="G487" s="4">
        <v>0</v>
      </c>
      <c r="H487" s="4">
        <v>0.15890000000000001</v>
      </c>
      <c r="I487" s="4">
        <v>0.15890000000000001</v>
      </c>
      <c r="J487" s="4">
        <v>0</v>
      </c>
      <c r="K487" s="4" t="s">
        <v>131</v>
      </c>
      <c r="L487" s="26">
        <v>0</v>
      </c>
      <c r="M487" s="26">
        <f t="shared" si="29"/>
        <v>0</v>
      </c>
      <c r="N487" s="26">
        <f t="shared" si="30"/>
        <v>0</v>
      </c>
      <c r="O487" s="26">
        <f t="shared" si="31"/>
        <v>0</v>
      </c>
    </row>
    <row r="488" spans="1:15" x14ac:dyDescent="0.2">
      <c r="A488" s="4">
        <v>100224</v>
      </c>
      <c r="B488" s="4" t="s">
        <v>80</v>
      </c>
      <c r="C488" s="4" t="s">
        <v>587</v>
      </c>
      <c r="D488" s="4" t="s">
        <v>108</v>
      </c>
      <c r="E488" s="4">
        <v>0</v>
      </c>
      <c r="F488" s="4">
        <v>12270087.32</v>
      </c>
      <c r="G488" s="4">
        <v>0</v>
      </c>
      <c r="H488" s="4">
        <v>1</v>
      </c>
      <c r="I488" s="4">
        <v>1</v>
      </c>
      <c r="J488" s="4">
        <v>0</v>
      </c>
      <c r="K488" s="4" t="s">
        <v>131</v>
      </c>
      <c r="L488" s="26">
        <v>0</v>
      </c>
      <c r="M488" s="26">
        <f t="shared" si="29"/>
        <v>0</v>
      </c>
      <c r="N488" s="26">
        <f t="shared" si="30"/>
        <v>0</v>
      </c>
      <c r="O488" s="26">
        <f t="shared" si="31"/>
        <v>0</v>
      </c>
    </row>
    <row r="489" spans="1:15" x14ac:dyDescent="0.2">
      <c r="A489" s="4">
        <v>100224</v>
      </c>
      <c r="B489" s="4" t="s">
        <v>80</v>
      </c>
      <c r="C489" s="4" t="s">
        <v>588</v>
      </c>
      <c r="D489" s="4" t="s">
        <v>108</v>
      </c>
      <c r="E489" s="4">
        <v>0</v>
      </c>
      <c r="F489" s="4">
        <v>468000</v>
      </c>
      <c r="G489" s="4">
        <v>0</v>
      </c>
      <c r="H489" s="4">
        <v>1</v>
      </c>
      <c r="I489" s="4">
        <v>1</v>
      </c>
      <c r="J489" s="4">
        <v>0.2</v>
      </c>
      <c r="K489" s="4" t="s">
        <v>131</v>
      </c>
      <c r="L489" s="26">
        <v>0</v>
      </c>
      <c r="M489" s="26">
        <f t="shared" si="29"/>
        <v>0</v>
      </c>
      <c r="N489" s="26">
        <f t="shared" si="30"/>
        <v>0.2</v>
      </c>
      <c r="O489" s="26">
        <f t="shared" si="31"/>
        <v>0.2</v>
      </c>
    </row>
    <row r="490" spans="1:15" x14ac:dyDescent="0.2">
      <c r="A490" s="4">
        <v>100224</v>
      </c>
      <c r="B490" s="4" t="s">
        <v>80</v>
      </c>
      <c r="C490" s="4" t="s">
        <v>589</v>
      </c>
      <c r="D490" s="4" t="s">
        <v>108</v>
      </c>
      <c r="E490" s="4">
        <v>0</v>
      </c>
      <c r="F490" s="4">
        <v>468000</v>
      </c>
      <c r="G490" s="4">
        <v>0</v>
      </c>
      <c r="H490" s="4">
        <v>1</v>
      </c>
      <c r="I490" s="4">
        <v>1</v>
      </c>
      <c r="J490" s="4">
        <v>0.2</v>
      </c>
      <c r="K490" s="4" t="s">
        <v>131</v>
      </c>
      <c r="L490" s="26">
        <v>0</v>
      </c>
      <c r="M490" s="26">
        <f t="shared" si="29"/>
        <v>0</v>
      </c>
      <c r="N490" s="26">
        <f t="shared" si="30"/>
        <v>0.2</v>
      </c>
      <c r="O490" s="26">
        <f t="shared" si="31"/>
        <v>0.2</v>
      </c>
    </row>
    <row r="491" spans="1:15" x14ac:dyDescent="0.2">
      <c r="A491" s="4">
        <v>100224</v>
      </c>
      <c r="B491" s="4" t="s">
        <v>80</v>
      </c>
      <c r="C491" s="4" t="s">
        <v>590</v>
      </c>
      <c r="D491" s="4" t="s">
        <v>126</v>
      </c>
      <c r="E491" s="4">
        <v>0</v>
      </c>
      <c r="F491" s="4">
        <v>0</v>
      </c>
      <c r="G491" s="4">
        <v>0</v>
      </c>
      <c r="H491" s="4">
        <v>1</v>
      </c>
      <c r="I491" s="4">
        <v>1</v>
      </c>
      <c r="J491" s="4">
        <v>0</v>
      </c>
      <c r="K491" s="4" t="s">
        <v>131</v>
      </c>
      <c r="L491" s="26">
        <v>0</v>
      </c>
      <c r="M491" s="26">
        <v>0</v>
      </c>
      <c r="N491" s="26">
        <f t="shared" si="30"/>
        <v>0</v>
      </c>
      <c r="O491" s="26">
        <f t="shared" si="31"/>
        <v>0</v>
      </c>
    </row>
    <row r="492" spans="1:15" x14ac:dyDescent="0.2">
      <c r="A492" s="4">
        <v>100224</v>
      </c>
      <c r="B492" s="4" t="s">
        <v>80</v>
      </c>
      <c r="C492" s="4" t="s">
        <v>591</v>
      </c>
      <c r="D492" s="4" t="s">
        <v>126</v>
      </c>
      <c r="E492" s="4">
        <v>0</v>
      </c>
      <c r="F492" s="4">
        <v>0</v>
      </c>
      <c r="G492" s="4">
        <v>0</v>
      </c>
      <c r="H492" s="4">
        <v>1</v>
      </c>
      <c r="I492" s="4">
        <v>1</v>
      </c>
      <c r="J492" s="4">
        <v>0</v>
      </c>
      <c r="K492" s="4" t="s">
        <v>131</v>
      </c>
      <c r="L492" s="26">
        <v>0</v>
      </c>
      <c r="M492" s="26">
        <v>0</v>
      </c>
      <c r="N492" s="26">
        <f t="shared" si="30"/>
        <v>0</v>
      </c>
      <c r="O492" s="26">
        <f t="shared" si="31"/>
        <v>0</v>
      </c>
    </row>
    <row r="493" spans="1:15" x14ac:dyDescent="0.2">
      <c r="A493" s="4">
        <v>100224</v>
      </c>
      <c r="B493" s="4" t="s">
        <v>80</v>
      </c>
      <c r="C493" s="4" t="s">
        <v>592</v>
      </c>
      <c r="D493" s="4" t="s">
        <v>126</v>
      </c>
      <c r="E493" s="4">
        <v>0</v>
      </c>
      <c r="F493" s="4">
        <v>2000000</v>
      </c>
      <c r="G493" s="4">
        <v>1999993.55</v>
      </c>
      <c r="H493" s="4">
        <v>1</v>
      </c>
      <c r="I493" s="4">
        <v>1</v>
      </c>
      <c r="J493" s="4">
        <v>0</v>
      </c>
      <c r="K493" s="4" t="s">
        <v>131</v>
      </c>
      <c r="L493" s="26">
        <v>1</v>
      </c>
      <c r="M493" s="26">
        <f t="shared" si="29"/>
        <v>0.99999677500000006</v>
      </c>
      <c r="N493" s="26">
        <f t="shared" si="30"/>
        <v>0</v>
      </c>
      <c r="O493" s="26">
        <f t="shared" si="31"/>
        <v>0</v>
      </c>
    </row>
    <row r="494" spans="1:15" x14ac:dyDescent="0.2">
      <c r="A494" s="4">
        <v>100224</v>
      </c>
      <c r="B494" s="4" t="s">
        <v>80</v>
      </c>
      <c r="C494" s="4" t="s">
        <v>593</v>
      </c>
      <c r="D494" s="4" t="s">
        <v>126</v>
      </c>
      <c r="E494" s="4">
        <v>0</v>
      </c>
      <c r="F494" s="4">
        <v>2000000</v>
      </c>
      <c r="G494" s="4">
        <v>0</v>
      </c>
      <c r="H494" s="4">
        <v>1</v>
      </c>
      <c r="I494" s="4">
        <v>1</v>
      </c>
      <c r="J494" s="4">
        <v>1</v>
      </c>
      <c r="K494" s="4" t="s">
        <v>131</v>
      </c>
      <c r="L494" s="26">
        <v>0</v>
      </c>
      <c r="M494" s="26">
        <f t="shared" si="29"/>
        <v>0</v>
      </c>
      <c r="N494" s="26">
        <f t="shared" si="30"/>
        <v>1</v>
      </c>
      <c r="O494" s="26">
        <f t="shared" si="31"/>
        <v>1</v>
      </c>
    </row>
    <row r="495" spans="1:15" x14ac:dyDescent="0.2">
      <c r="A495" s="4">
        <v>100224</v>
      </c>
      <c r="B495" s="4" t="s">
        <v>80</v>
      </c>
      <c r="C495" s="4" t="s">
        <v>594</v>
      </c>
      <c r="D495" s="4" t="s">
        <v>127</v>
      </c>
      <c r="E495" s="4">
        <v>0</v>
      </c>
      <c r="F495" s="4">
        <v>0</v>
      </c>
      <c r="G495" s="4">
        <v>0</v>
      </c>
      <c r="H495" s="4">
        <v>1</v>
      </c>
      <c r="I495" s="4">
        <v>1</v>
      </c>
      <c r="J495" s="4">
        <v>0.5</v>
      </c>
      <c r="K495" s="4" t="s">
        <v>131</v>
      </c>
      <c r="L495" s="26">
        <v>0</v>
      </c>
      <c r="M495" s="26">
        <v>0</v>
      </c>
      <c r="N495" s="26">
        <f t="shared" si="30"/>
        <v>0.5</v>
      </c>
      <c r="O495" s="26">
        <f t="shared" si="31"/>
        <v>0.5</v>
      </c>
    </row>
    <row r="496" spans="1:15" x14ac:dyDescent="0.2">
      <c r="A496" s="4">
        <v>100224</v>
      </c>
      <c r="B496" s="4" t="s">
        <v>80</v>
      </c>
      <c r="C496" s="4" t="s">
        <v>595</v>
      </c>
      <c r="D496" s="4" t="s">
        <v>127</v>
      </c>
      <c r="E496" s="4">
        <v>0</v>
      </c>
      <c r="F496" s="4">
        <v>0</v>
      </c>
      <c r="G496" s="4">
        <v>0</v>
      </c>
      <c r="H496" s="4">
        <v>1</v>
      </c>
      <c r="I496" s="4">
        <v>1</v>
      </c>
      <c r="J496" s="4">
        <v>0.75090000000000001</v>
      </c>
      <c r="K496" s="4" t="s">
        <v>131</v>
      </c>
      <c r="L496" s="26">
        <v>0</v>
      </c>
      <c r="M496" s="26">
        <v>0</v>
      </c>
      <c r="N496" s="26">
        <f t="shared" si="30"/>
        <v>0.75090000000000001</v>
      </c>
      <c r="O496" s="26">
        <f t="shared" si="31"/>
        <v>0.75090000000000001</v>
      </c>
    </row>
    <row r="497" spans="1:15" x14ac:dyDescent="0.2">
      <c r="A497" s="4">
        <v>100225</v>
      </c>
      <c r="B497" s="4" t="s">
        <v>81</v>
      </c>
      <c r="C497" s="4" t="s">
        <v>596</v>
      </c>
      <c r="D497" s="4" t="s">
        <v>126</v>
      </c>
      <c r="E497" s="4">
        <v>15600000</v>
      </c>
      <c r="F497" s="4">
        <v>19237976.800000001</v>
      </c>
      <c r="G497" s="4">
        <v>6062824.21</v>
      </c>
      <c r="H497" s="4">
        <v>0</v>
      </c>
      <c r="I497" s="4">
        <v>0</v>
      </c>
      <c r="J497" s="4">
        <v>0</v>
      </c>
      <c r="K497" s="4" t="s">
        <v>131</v>
      </c>
      <c r="L497" s="26">
        <f t="shared" si="28"/>
        <v>0.38864257756410259</v>
      </c>
      <c r="M497" s="26">
        <f t="shared" si="29"/>
        <v>0.31514874318800506</v>
      </c>
      <c r="N497" s="26">
        <v>0</v>
      </c>
      <c r="O497" s="26">
        <v>0</v>
      </c>
    </row>
    <row r="498" spans="1:15" x14ac:dyDescent="0.2">
      <c r="A498" s="4">
        <v>100225</v>
      </c>
      <c r="B498" s="4" t="s">
        <v>81</v>
      </c>
      <c r="C498" s="4" t="s">
        <v>597</v>
      </c>
      <c r="D498" s="4" t="s">
        <v>126</v>
      </c>
      <c r="E498" s="4">
        <v>15600000</v>
      </c>
      <c r="F498" s="4">
        <v>19237976.800000001</v>
      </c>
      <c r="G498" s="4">
        <v>6062824.21</v>
      </c>
      <c r="H498" s="4">
        <v>1</v>
      </c>
      <c r="I498" s="4">
        <v>1</v>
      </c>
      <c r="J498" s="4">
        <v>0</v>
      </c>
      <c r="K498" s="4" t="s">
        <v>131</v>
      </c>
      <c r="L498" s="26">
        <f t="shared" ref="L498:L555" si="32">G498/E498</f>
        <v>0.38864257756410259</v>
      </c>
      <c r="M498" s="26">
        <f t="shared" ref="M498:M561" si="33">G498/F498</f>
        <v>0.31514874318800506</v>
      </c>
      <c r="N498" s="26">
        <f t="shared" ref="N498:N561" si="34">J498/H498</f>
        <v>0</v>
      </c>
      <c r="O498" s="26">
        <f t="shared" ref="O498:O561" si="35">J498/I498</f>
        <v>0</v>
      </c>
    </row>
    <row r="499" spans="1:15" x14ac:dyDescent="0.2">
      <c r="A499" s="4">
        <v>100225</v>
      </c>
      <c r="B499" s="4" t="s">
        <v>81</v>
      </c>
      <c r="C499" s="4" t="s">
        <v>598</v>
      </c>
      <c r="D499" s="4" t="s">
        <v>126</v>
      </c>
      <c r="E499" s="4">
        <v>800000</v>
      </c>
      <c r="F499" s="4">
        <v>850000</v>
      </c>
      <c r="G499" s="4">
        <v>549999.31000000006</v>
      </c>
      <c r="H499" s="4">
        <v>1</v>
      </c>
      <c r="I499" s="4">
        <v>1</v>
      </c>
      <c r="J499" s="4">
        <v>0</v>
      </c>
      <c r="K499" s="4" t="s">
        <v>131</v>
      </c>
      <c r="L499" s="26">
        <f t="shared" si="32"/>
        <v>0.68749913750000002</v>
      </c>
      <c r="M499" s="26">
        <f t="shared" si="33"/>
        <v>0.6470580117647059</v>
      </c>
      <c r="N499" s="26">
        <f t="shared" si="34"/>
        <v>0</v>
      </c>
      <c r="O499" s="26">
        <f t="shared" si="35"/>
        <v>0</v>
      </c>
    </row>
    <row r="500" spans="1:15" x14ac:dyDescent="0.2">
      <c r="A500" s="4">
        <v>100225</v>
      </c>
      <c r="B500" s="4" t="s">
        <v>81</v>
      </c>
      <c r="C500" s="4" t="s">
        <v>599</v>
      </c>
      <c r="D500" s="4" t="s">
        <v>126</v>
      </c>
      <c r="E500" s="4">
        <v>500000</v>
      </c>
      <c r="F500" s="4">
        <v>300000</v>
      </c>
      <c r="G500" s="4">
        <v>0</v>
      </c>
      <c r="H500" s="4">
        <v>1</v>
      </c>
      <c r="I500" s="4">
        <v>1</v>
      </c>
      <c r="J500" s="4">
        <v>1</v>
      </c>
      <c r="K500" s="4" t="s">
        <v>131</v>
      </c>
      <c r="L500" s="26">
        <f t="shared" si="32"/>
        <v>0</v>
      </c>
      <c r="M500" s="26">
        <f t="shared" si="33"/>
        <v>0</v>
      </c>
      <c r="N500" s="26">
        <f t="shared" si="34"/>
        <v>1</v>
      </c>
      <c r="O500" s="26">
        <f t="shared" si="35"/>
        <v>1</v>
      </c>
    </row>
    <row r="501" spans="1:15" x14ac:dyDescent="0.2">
      <c r="A501" s="4">
        <v>100225</v>
      </c>
      <c r="B501" s="4" t="s">
        <v>81</v>
      </c>
      <c r="C501" s="4" t="s">
        <v>600</v>
      </c>
      <c r="D501" s="4" t="s">
        <v>126</v>
      </c>
      <c r="E501" s="4">
        <v>0</v>
      </c>
      <c r="F501" s="4">
        <v>0</v>
      </c>
      <c r="G501" s="4">
        <v>0</v>
      </c>
      <c r="H501" s="4">
        <v>1</v>
      </c>
      <c r="I501" s="4">
        <v>1</v>
      </c>
      <c r="J501" s="4">
        <v>0</v>
      </c>
      <c r="K501" s="4" t="s">
        <v>131</v>
      </c>
      <c r="L501" s="26">
        <v>0</v>
      </c>
      <c r="M501" s="26">
        <v>0</v>
      </c>
      <c r="N501" s="26">
        <f t="shared" si="34"/>
        <v>0</v>
      </c>
      <c r="O501" s="26">
        <f t="shared" si="35"/>
        <v>0</v>
      </c>
    </row>
    <row r="502" spans="1:15" x14ac:dyDescent="0.2">
      <c r="A502" s="4">
        <v>100225</v>
      </c>
      <c r="B502" s="4" t="s">
        <v>81</v>
      </c>
      <c r="C502" s="4" t="s">
        <v>601</v>
      </c>
      <c r="D502" s="4" t="s">
        <v>126</v>
      </c>
      <c r="E502" s="4">
        <v>300000</v>
      </c>
      <c r="F502" s="4">
        <v>500000</v>
      </c>
      <c r="G502" s="4">
        <v>0</v>
      </c>
      <c r="H502" s="4">
        <v>1</v>
      </c>
      <c r="I502" s="4">
        <v>1</v>
      </c>
      <c r="J502" s="4">
        <v>0</v>
      </c>
      <c r="K502" s="4" t="s">
        <v>131</v>
      </c>
      <c r="L502" s="26">
        <f t="shared" si="32"/>
        <v>0</v>
      </c>
      <c r="M502" s="26">
        <f t="shared" si="33"/>
        <v>0</v>
      </c>
      <c r="N502" s="26">
        <f t="shared" si="34"/>
        <v>0</v>
      </c>
      <c r="O502" s="26">
        <f t="shared" si="35"/>
        <v>0</v>
      </c>
    </row>
    <row r="503" spans="1:15" x14ac:dyDescent="0.2">
      <c r="A503" s="4">
        <v>100225</v>
      </c>
      <c r="B503" s="4" t="s">
        <v>81</v>
      </c>
      <c r="C503" s="4" t="s">
        <v>602</v>
      </c>
      <c r="D503" s="4" t="s">
        <v>126</v>
      </c>
      <c r="E503" s="4">
        <v>0</v>
      </c>
      <c r="F503" s="4">
        <v>0</v>
      </c>
      <c r="G503" s="4">
        <v>0</v>
      </c>
      <c r="H503" s="4">
        <v>1</v>
      </c>
      <c r="I503" s="4">
        <v>1</v>
      </c>
      <c r="J503" s="4">
        <v>0</v>
      </c>
      <c r="K503" s="4" t="s">
        <v>131</v>
      </c>
      <c r="L503" s="26">
        <v>0</v>
      </c>
      <c r="M503" s="26">
        <v>0</v>
      </c>
      <c r="N503" s="26">
        <f t="shared" si="34"/>
        <v>0</v>
      </c>
      <c r="O503" s="26">
        <f t="shared" si="35"/>
        <v>0</v>
      </c>
    </row>
    <row r="504" spans="1:15" x14ac:dyDescent="0.2">
      <c r="A504" s="4">
        <v>100225</v>
      </c>
      <c r="B504" s="4" t="s">
        <v>81</v>
      </c>
      <c r="C504" s="4" t="s">
        <v>603</v>
      </c>
      <c r="D504" s="4" t="s">
        <v>126</v>
      </c>
      <c r="E504" s="4">
        <v>0</v>
      </c>
      <c r="F504" s="4">
        <v>50000</v>
      </c>
      <c r="G504" s="4">
        <v>0</v>
      </c>
      <c r="H504" s="4">
        <v>1</v>
      </c>
      <c r="I504" s="4">
        <v>1</v>
      </c>
      <c r="J504" s="4">
        <v>0</v>
      </c>
      <c r="K504" s="4" t="s">
        <v>131</v>
      </c>
      <c r="L504" s="26">
        <v>0</v>
      </c>
      <c r="M504" s="26">
        <f t="shared" si="33"/>
        <v>0</v>
      </c>
      <c r="N504" s="26">
        <f t="shared" si="34"/>
        <v>0</v>
      </c>
      <c r="O504" s="26">
        <f t="shared" si="35"/>
        <v>0</v>
      </c>
    </row>
    <row r="505" spans="1:15" x14ac:dyDescent="0.2">
      <c r="A505" s="4">
        <v>100225</v>
      </c>
      <c r="B505" s="4" t="s">
        <v>81</v>
      </c>
      <c r="C505" s="4" t="s">
        <v>604</v>
      </c>
      <c r="D505" s="4" t="s">
        <v>126</v>
      </c>
      <c r="E505" s="4">
        <v>13600000</v>
      </c>
      <c r="F505" s="4">
        <v>17187976.800000001</v>
      </c>
      <c r="G505" s="4">
        <v>5041140.9000000004</v>
      </c>
      <c r="H505" s="4">
        <v>1</v>
      </c>
      <c r="I505" s="4">
        <v>1</v>
      </c>
      <c r="J505" s="4">
        <v>0</v>
      </c>
      <c r="K505" s="4" t="s">
        <v>131</v>
      </c>
      <c r="L505" s="26">
        <f t="shared" si="32"/>
        <v>0.37067212500000002</v>
      </c>
      <c r="M505" s="26">
        <f t="shared" si="33"/>
        <v>0.29329460696037246</v>
      </c>
      <c r="N505" s="26">
        <f t="shared" si="34"/>
        <v>0</v>
      </c>
      <c r="O505" s="26">
        <f t="shared" si="35"/>
        <v>0</v>
      </c>
    </row>
    <row r="506" spans="1:15" x14ac:dyDescent="0.2">
      <c r="A506" s="4">
        <v>100225</v>
      </c>
      <c r="B506" s="4" t="s">
        <v>81</v>
      </c>
      <c r="C506" s="4" t="s">
        <v>605</v>
      </c>
      <c r="D506" s="4" t="s">
        <v>126</v>
      </c>
      <c r="E506" s="4">
        <v>0</v>
      </c>
      <c r="F506" s="4">
        <v>0</v>
      </c>
      <c r="G506" s="4">
        <v>0</v>
      </c>
      <c r="H506" s="4">
        <v>1</v>
      </c>
      <c r="I506" s="4">
        <v>1</v>
      </c>
      <c r="J506" s="4">
        <v>0</v>
      </c>
      <c r="K506" s="4" t="s">
        <v>131</v>
      </c>
      <c r="L506" s="26">
        <v>0</v>
      </c>
      <c r="M506" s="26">
        <v>0</v>
      </c>
      <c r="N506" s="26">
        <f t="shared" si="34"/>
        <v>0</v>
      </c>
      <c r="O506" s="26">
        <f t="shared" si="35"/>
        <v>0</v>
      </c>
    </row>
    <row r="507" spans="1:15" x14ac:dyDescent="0.2">
      <c r="A507" s="4">
        <v>100225</v>
      </c>
      <c r="B507" s="4" t="s">
        <v>81</v>
      </c>
      <c r="C507" s="4" t="s">
        <v>606</v>
      </c>
      <c r="D507" s="4" t="s">
        <v>126</v>
      </c>
      <c r="E507" s="4">
        <v>5000000</v>
      </c>
      <c r="F507" s="4">
        <v>5000000</v>
      </c>
      <c r="G507" s="4">
        <v>0</v>
      </c>
      <c r="H507" s="4">
        <v>1</v>
      </c>
      <c r="I507" s="4">
        <v>1</v>
      </c>
      <c r="J507" s="4">
        <v>1</v>
      </c>
      <c r="K507" s="4" t="s">
        <v>131</v>
      </c>
      <c r="L507" s="26">
        <f t="shared" si="32"/>
        <v>0</v>
      </c>
      <c r="M507" s="26">
        <f t="shared" si="33"/>
        <v>0</v>
      </c>
      <c r="N507" s="26">
        <f t="shared" si="34"/>
        <v>1</v>
      </c>
      <c r="O507" s="26">
        <f t="shared" si="35"/>
        <v>1</v>
      </c>
    </row>
    <row r="508" spans="1:15" x14ac:dyDescent="0.2">
      <c r="A508" s="4">
        <v>100225</v>
      </c>
      <c r="B508" s="4" t="s">
        <v>81</v>
      </c>
      <c r="C508" s="4" t="s">
        <v>607</v>
      </c>
      <c r="D508" s="4" t="s">
        <v>126</v>
      </c>
      <c r="E508" s="4">
        <v>0</v>
      </c>
      <c r="F508" s="4">
        <v>0</v>
      </c>
      <c r="G508" s="4">
        <v>0</v>
      </c>
      <c r="H508" s="4">
        <v>1</v>
      </c>
      <c r="I508" s="4">
        <v>1</v>
      </c>
      <c r="J508" s="4">
        <v>0</v>
      </c>
      <c r="K508" s="4" t="s">
        <v>131</v>
      </c>
      <c r="L508" s="26">
        <v>0</v>
      </c>
      <c r="M508" s="26">
        <v>0</v>
      </c>
      <c r="N508" s="26">
        <f t="shared" si="34"/>
        <v>0</v>
      </c>
      <c r="O508" s="26">
        <f t="shared" si="35"/>
        <v>0</v>
      </c>
    </row>
    <row r="509" spans="1:15" x14ac:dyDescent="0.2">
      <c r="A509" s="4">
        <v>100225</v>
      </c>
      <c r="B509" s="4" t="s">
        <v>81</v>
      </c>
      <c r="C509" s="4" t="s">
        <v>608</v>
      </c>
      <c r="D509" s="4" t="s">
        <v>126</v>
      </c>
      <c r="E509" s="4">
        <v>8600000</v>
      </c>
      <c r="F509" s="4">
        <v>10300000</v>
      </c>
      <c r="G509" s="4">
        <v>0</v>
      </c>
      <c r="H509" s="4">
        <v>1</v>
      </c>
      <c r="I509" s="4">
        <v>1</v>
      </c>
      <c r="J509" s="4">
        <v>1</v>
      </c>
      <c r="K509" s="4" t="s">
        <v>131</v>
      </c>
      <c r="L509" s="26">
        <f t="shared" si="32"/>
        <v>0</v>
      </c>
      <c r="M509" s="26">
        <f t="shared" si="33"/>
        <v>0</v>
      </c>
      <c r="N509" s="26">
        <f t="shared" si="34"/>
        <v>1</v>
      </c>
      <c r="O509" s="26">
        <f t="shared" si="35"/>
        <v>1</v>
      </c>
    </row>
    <row r="510" spans="1:15" x14ac:dyDescent="0.2">
      <c r="A510" s="4">
        <v>100225</v>
      </c>
      <c r="B510" s="4" t="s">
        <v>81</v>
      </c>
      <c r="C510" s="4" t="s">
        <v>603</v>
      </c>
      <c r="D510" s="4" t="s">
        <v>126</v>
      </c>
      <c r="E510" s="4">
        <v>0</v>
      </c>
      <c r="F510" s="4">
        <v>150000.01</v>
      </c>
      <c r="G510" s="4">
        <v>0</v>
      </c>
      <c r="H510" s="4">
        <v>1</v>
      </c>
      <c r="I510" s="4">
        <v>1</v>
      </c>
      <c r="J510" s="4">
        <v>0</v>
      </c>
      <c r="K510" s="4" t="s">
        <v>131</v>
      </c>
      <c r="L510" s="26">
        <v>0</v>
      </c>
      <c r="M510" s="26">
        <f t="shared" si="33"/>
        <v>0</v>
      </c>
      <c r="N510" s="26">
        <f t="shared" si="34"/>
        <v>0</v>
      </c>
      <c r="O510" s="26">
        <f t="shared" si="35"/>
        <v>0</v>
      </c>
    </row>
    <row r="511" spans="1:15" x14ac:dyDescent="0.2">
      <c r="A511" s="4">
        <v>100225</v>
      </c>
      <c r="B511" s="4" t="s">
        <v>81</v>
      </c>
      <c r="C511" s="4" t="s">
        <v>609</v>
      </c>
      <c r="D511" s="4" t="s">
        <v>126</v>
      </c>
      <c r="E511" s="4">
        <v>0</v>
      </c>
      <c r="F511" s="4">
        <v>1737976.79</v>
      </c>
      <c r="G511" s="4">
        <v>0</v>
      </c>
      <c r="H511" s="4">
        <v>1</v>
      </c>
      <c r="I511" s="4">
        <v>1</v>
      </c>
      <c r="J511" s="4">
        <v>0</v>
      </c>
      <c r="K511" s="4" t="s">
        <v>131</v>
      </c>
      <c r="L511" s="26">
        <v>0</v>
      </c>
      <c r="M511" s="26">
        <f t="shared" si="33"/>
        <v>0</v>
      </c>
      <c r="N511" s="26">
        <f t="shared" si="34"/>
        <v>0</v>
      </c>
      <c r="O511" s="26">
        <f t="shared" si="35"/>
        <v>0</v>
      </c>
    </row>
    <row r="512" spans="1:15" x14ac:dyDescent="0.2">
      <c r="A512" s="4">
        <v>100225</v>
      </c>
      <c r="B512" s="4" t="s">
        <v>81</v>
      </c>
      <c r="C512" s="4" t="s">
        <v>610</v>
      </c>
      <c r="D512" s="4" t="s">
        <v>126</v>
      </c>
      <c r="E512" s="4">
        <v>500000</v>
      </c>
      <c r="F512" s="4">
        <v>500000</v>
      </c>
      <c r="G512" s="4">
        <v>350000</v>
      </c>
      <c r="H512" s="4">
        <v>1</v>
      </c>
      <c r="I512" s="4">
        <v>1</v>
      </c>
      <c r="J512" s="4">
        <v>0.5</v>
      </c>
      <c r="K512" s="4" t="s">
        <v>131</v>
      </c>
      <c r="L512" s="26">
        <f t="shared" si="32"/>
        <v>0.7</v>
      </c>
      <c r="M512" s="26">
        <f t="shared" si="33"/>
        <v>0.7</v>
      </c>
      <c r="N512" s="26">
        <f t="shared" si="34"/>
        <v>0.5</v>
      </c>
      <c r="O512" s="26">
        <f t="shared" si="35"/>
        <v>0.5</v>
      </c>
    </row>
    <row r="513" spans="1:15" x14ac:dyDescent="0.2">
      <c r="A513" s="4">
        <v>100225</v>
      </c>
      <c r="B513" s="4" t="s">
        <v>81</v>
      </c>
      <c r="C513" s="4" t="s">
        <v>611</v>
      </c>
      <c r="D513" s="4" t="s">
        <v>126</v>
      </c>
      <c r="E513" s="4">
        <v>500000</v>
      </c>
      <c r="F513" s="4">
        <v>500000</v>
      </c>
      <c r="G513" s="4">
        <v>0</v>
      </c>
      <c r="H513" s="4">
        <v>1</v>
      </c>
      <c r="I513" s="4">
        <v>1</v>
      </c>
      <c r="J513" s="4">
        <v>0.5</v>
      </c>
      <c r="K513" s="4" t="s">
        <v>131</v>
      </c>
      <c r="L513" s="26">
        <f t="shared" si="32"/>
        <v>0</v>
      </c>
      <c r="M513" s="26">
        <f t="shared" si="33"/>
        <v>0</v>
      </c>
      <c r="N513" s="26">
        <f t="shared" si="34"/>
        <v>0.5</v>
      </c>
      <c r="O513" s="26">
        <f t="shared" si="35"/>
        <v>0.5</v>
      </c>
    </row>
    <row r="514" spans="1:15" x14ac:dyDescent="0.2">
      <c r="A514" s="4">
        <v>100225</v>
      </c>
      <c r="B514" s="4" t="s">
        <v>81</v>
      </c>
      <c r="C514" s="4" t="s">
        <v>612</v>
      </c>
      <c r="D514" s="4" t="s">
        <v>126</v>
      </c>
      <c r="E514" s="4">
        <v>700000</v>
      </c>
      <c r="F514" s="4">
        <v>700000</v>
      </c>
      <c r="G514" s="4">
        <v>121684</v>
      </c>
      <c r="H514" s="4">
        <v>1</v>
      </c>
      <c r="I514" s="4">
        <v>1</v>
      </c>
      <c r="J514" s="4">
        <v>0</v>
      </c>
      <c r="K514" s="4" t="s">
        <v>131</v>
      </c>
      <c r="L514" s="26">
        <f t="shared" si="32"/>
        <v>0.17383428571428572</v>
      </c>
      <c r="M514" s="26">
        <f t="shared" si="33"/>
        <v>0.17383428571428572</v>
      </c>
      <c r="N514" s="26">
        <f t="shared" si="34"/>
        <v>0</v>
      </c>
      <c r="O514" s="26">
        <f t="shared" si="35"/>
        <v>0</v>
      </c>
    </row>
    <row r="515" spans="1:15" x14ac:dyDescent="0.2">
      <c r="A515" s="4">
        <v>100225</v>
      </c>
      <c r="B515" s="4" t="s">
        <v>81</v>
      </c>
      <c r="C515" s="4" t="s">
        <v>613</v>
      </c>
      <c r="D515" s="4" t="s">
        <v>126</v>
      </c>
      <c r="E515" s="4">
        <v>0</v>
      </c>
      <c r="F515" s="4">
        <v>0</v>
      </c>
      <c r="G515" s="4">
        <v>0</v>
      </c>
      <c r="H515" s="4">
        <v>1</v>
      </c>
      <c r="I515" s="4">
        <v>1</v>
      </c>
      <c r="J515" s="4">
        <v>0</v>
      </c>
      <c r="K515" s="4" t="s">
        <v>131</v>
      </c>
      <c r="L515" s="26">
        <v>0</v>
      </c>
      <c r="M515" s="26">
        <v>0</v>
      </c>
      <c r="N515" s="26">
        <f t="shared" si="34"/>
        <v>0</v>
      </c>
      <c r="O515" s="26">
        <f t="shared" si="35"/>
        <v>0</v>
      </c>
    </row>
    <row r="516" spans="1:15" x14ac:dyDescent="0.2">
      <c r="A516" s="4">
        <v>100225</v>
      </c>
      <c r="B516" s="4" t="s">
        <v>81</v>
      </c>
      <c r="C516" s="4" t="s">
        <v>614</v>
      </c>
      <c r="D516" s="4" t="s">
        <v>126</v>
      </c>
      <c r="E516" s="4">
        <v>700000</v>
      </c>
      <c r="F516" s="4">
        <v>700000</v>
      </c>
      <c r="G516" s="4">
        <v>0</v>
      </c>
      <c r="H516" s="4">
        <v>1</v>
      </c>
      <c r="I516" s="4">
        <v>1</v>
      </c>
      <c r="J516" s="4">
        <v>1</v>
      </c>
      <c r="K516" s="4" t="s">
        <v>131</v>
      </c>
      <c r="L516" s="26">
        <f t="shared" si="32"/>
        <v>0</v>
      </c>
      <c r="M516" s="26">
        <f t="shared" si="33"/>
        <v>0</v>
      </c>
      <c r="N516" s="26">
        <f t="shared" si="34"/>
        <v>1</v>
      </c>
      <c r="O516" s="26">
        <f t="shared" si="35"/>
        <v>1</v>
      </c>
    </row>
    <row r="517" spans="1:15" x14ac:dyDescent="0.2">
      <c r="A517" s="4">
        <v>100226</v>
      </c>
      <c r="B517" s="4" t="s">
        <v>82</v>
      </c>
      <c r="C517" s="4" t="s">
        <v>562</v>
      </c>
      <c r="D517" s="4" t="s">
        <v>126</v>
      </c>
      <c r="E517" s="4">
        <v>1000000</v>
      </c>
      <c r="F517" s="4">
        <v>3250000.01</v>
      </c>
      <c r="G517" s="4">
        <v>0</v>
      </c>
      <c r="H517" s="4">
        <v>0</v>
      </c>
      <c r="I517" s="4">
        <v>0</v>
      </c>
      <c r="J517" s="4">
        <v>0</v>
      </c>
      <c r="K517" s="4" t="s">
        <v>132</v>
      </c>
      <c r="L517" s="26">
        <f t="shared" si="32"/>
        <v>0</v>
      </c>
      <c r="M517" s="26">
        <f t="shared" si="33"/>
        <v>0</v>
      </c>
      <c r="N517" s="26">
        <v>0</v>
      </c>
      <c r="O517" s="26">
        <v>0</v>
      </c>
    </row>
    <row r="518" spans="1:15" x14ac:dyDescent="0.2">
      <c r="A518" s="4">
        <v>100226</v>
      </c>
      <c r="B518" s="4" t="s">
        <v>82</v>
      </c>
      <c r="C518" s="4" t="s">
        <v>615</v>
      </c>
      <c r="D518" s="4" t="s">
        <v>126</v>
      </c>
      <c r="E518" s="4">
        <v>1000000</v>
      </c>
      <c r="F518" s="4">
        <v>3250000.01</v>
      </c>
      <c r="G518" s="4">
        <v>0</v>
      </c>
      <c r="H518" s="4">
        <v>1</v>
      </c>
      <c r="I518" s="4">
        <v>1</v>
      </c>
      <c r="J518" s="4">
        <v>0</v>
      </c>
      <c r="K518" s="4" t="s">
        <v>132</v>
      </c>
      <c r="L518" s="26">
        <f t="shared" si="32"/>
        <v>0</v>
      </c>
      <c r="M518" s="26">
        <f t="shared" si="33"/>
        <v>0</v>
      </c>
      <c r="N518" s="26">
        <f t="shared" si="34"/>
        <v>0</v>
      </c>
      <c r="O518" s="26">
        <f t="shared" si="35"/>
        <v>0</v>
      </c>
    </row>
    <row r="519" spans="1:15" x14ac:dyDescent="0.2">
      <c r="A519" s="4">
        <v>100226</v>
      </c>
      <c r="B519" s="4" t="s">
        <v>82</v>
      </c>
      <c r="C519" s="4" t="s">
        <v>616</v>
      </c>
      <c r="D519" s="4" t="s">
        <v>126</v>
      </c>
      <c r="E519" s="4">
        <v>0</v>
      </c>
      <c r="F519" s="4">
        <v>1660000.01</v>
      </c>
      <c r="G519" s="4">
        <v>0</v>
      </c>
      <c r="H519" s="4">
        <v>1</v>
      </c>
      <c r="I519" s="4">
        <v>1</v>
      </c>
      <c r="J519" s="4">
        <v>0</v>
      </c>
      <c r="K519" s="4" t="s">
        <v>132</v>
      </c>
      <c r="L519" s="26">
        <v>0</v>
      </c>
      <c r="M519" s="26">
        <f t="shared" si="33"/>
        <v>0</v>
      </c>
      <c r="N519" s="26">
        <f t="shared" si="34"/>
        <v>0</v>
      </c>
      <c r="O519" s="26">
        <f t="shared" si="35"/>
        <v>0</v>
      </c>
    </row>
    <row r="520" spans="1:15" x14ac:dyDescent="0.2">
      <c r="A520" s="4">
        <v>100226</v>
      </c>
      <c r="B520" s="4" t="s">
        <v>82</v>
      </c>
      <c r="C520" s="4" t="s">
        <v>617</v>
      </c>
      <c r="D520" s="4" t="s">
        <v>126</v>
      </c>
      <c r="E520" s="4">
        <v>0</v>
      </c>
      <c r="F520" s="4">
        <v>1660000.01</v>
      </c>
      <c r="G520" s="4">
        <v>0</v>
      </c>
      <c r="H520" s="4">
        <v>1</v>
      </c>
      <c r="I520" s="4">
        <v>1</v>
      </c>
      <c r="J520" s="4">
        <v>0</v>
      </c>
      <c r="K520" s="4" t="s">
        <v>132</v>
      </c>
      <c r="L520" s="26">
        <v>0</v>
      </c>
      <c r="M520" s="26">
        <f t="shared" si="33"/>
        <v>0</v>
      </c>
      <c r="N520" s="26">
        <f t="shared" si="34"/>
        <v>0</v>
      </c>
      <c r="O520" s="26">
        <f t="shared" si="35"/>
        <v>0</v>
      </c>
    </row>
    <row r="521" spans="1:15" x14ac:dyDescent="0.2">
      <c r="A521" s="4">
        <v>100226</v>
      </c>
      <c r="B521" s="4" t="s">
        <v>82</v>
      </c>
      <c r="C521" s="4" t="s">
        <v>618</v>
      </c>
      <c r="D521" s="4" t="s">
        <v>126</v>
      </c>
      <c r="E521" s="4">
        <v>1000000</v>
      </c>
      <c r="F521" s="4">
        <v>1590000</v>
      </c>
      <c r="G521" s="4">
        <v>0</v>
      </c>
      <c r="H521" s="4">
        <v>1</v>
      </c>
      <c r="I521" s="4">
        <v>1</v>
      </c>
      <c r="J521" s="4">
        <v>0</v>
      </c>
      <c r="K521" s="4" t="s">
        <v>132</v>
      </c>
      <c r="L521" s="26">
        <f t="shared" si="32"/>
        <v>0</v>
      </c>
      <c r="M521" s="26">
        <f t="shared" si="33"/>
        <v>0</v>
      </c>
      <c r="N521" s="26">
        <f t="shared" si="34"/>
        <v>0</v>
      </c>
      <c r="O521" s="26">
        <f t="shared" si="35"/>
        <v>0</v>
      </c>
    </row>
    <row r="522" spans="1:15" x14ac:dyDescent="0.2">
      <c r="A522" s="4">
        <v>100226</v>
      </c>
      <c r="B522" s="4" t="s">
        <v>82</v>
      </c>
      <c r="C522" s="4" t="s">
        <v>619</v>
      </c>
      <c r="D522" s="4" t="s">
        <v>126</v>
      </c>
      <c r="E522" s="4">
        <v>1000000</v>
      </c>
      <c r="F522" s="4">
        <v>1590000</v>
      </c>
      <c r="G522" s="4">
        <v>0</v>
      </c>
      <c r="H522" s="4">
        <v>1</v>
      </c>
      <c r="I522" s="4">
        <v>1</v>
      </c>
      <c r="J522" s="4">
        <v>0</v>
      </c>
      <c r="K522" s="4" t="s">
        <v>132</v>
      </c>
      <c r="L522" s="26">
        <f t="shared" si="32"/>
        <v>0</v>
      </c>
      <c r="M522" s="26">
        <f t="shared" si="33"/>
        <v>0</v>
      </c>
      <c r="N522" s="26">
        <f t="shared" si="34"/>
        <v>0</v>
      </c>
      <c r="O522" s="26">
        <f t="shared" si="35"/>
        <v>0</v>
      </c>
    </row>
    <row r="523" spans="1:15" x14ac:dyDescent="0.2">
      <c r="A523" s="4">
        <v>100227</v>
      </c>
      <c r="B523" s="4" t="s">
        <v>83</v>
      </c>
      <c r="C523" s="4" t="s">
        <v>620</v>
      </c>
      <c r="D523" s="4" t="s">
        <v>124</v>
      </c>
      <c r="E523" s="4">
        <v>0</v>
      </c>
      <c r="F523" s="4">
        <v>0</v>
      </c>
      <c r="G523" s="4">
        <v>0</v>
      </c>
      <c r="H523" s="4">
        <v>0</v>
      </c>
      <c r="I523" s="4">
        <v>0</v>
      </c>
      <c r="J523" s="4">
        <v>0</v>
      </c>
      <c r="K523" s="4" t="s">
        <v>131</v>
      </c>
      <c r="L523" s="26">
        <v>0</v>
      </c>
      <c r="M523" s="26">
        <v>0</v>
      </c>
      <c r="N523" s="26">
        <v>0</v>
      </c>
      <c r="O523" s="26">
        <v>0</v>
      </c>
    </row>
    <row r="524" spans="1:15" x14ac:dyDescent="0.2">
      <c r="A524" s="4">
        <v>100227</v>
      </c>
      <c r="B524" s="4" t="s">
        <v>83</v>
      </c>
      <c r="C524" s="4" t="s">
        <v>621</v>
      </c>
      <c r="D524" s="4" t="s">
        <v>124</v>
      </c>
      <c r="E524" s="4">
        <v>0</v>
      </c>
      <c r="F524" s="4">
        <v>0</v>
      </c>
      <c r="G524" s="4">
        <v>0</v>
      </c>
      <c r="H524" s="4">
        <v>1</v>
      </c>
      <c r="I524" s="4">
        <v>1</v>
      </c>
      <c r="J524" s="4">
        <v>0</v>
      </c>
      <c r="K524" s="4" t="s">
        <v>131</v>
      </c>
      <c r="L524" s="26">
        <v>0</v>
      </c>
      <c r="M524" s="26">
        <v>0</v>
      </c>
      <c r="N524" s="26">
        <f t="shared" si="34"/>
        <v>0</v>
      </c>
      <c r="O524" s="26">
        <f t="shared" si="35"/>
        <v>0</v>
      </c>
    </row>
    <row r="525" spans="1:15" x14ac:dyDescent="0.2">
      <c r="A525" s="4">
        <v>100227</v>
      </c>
      <c r="B525" s="4" t="s">
        <v>83</v>
      </c>
      <c r="C525" s="4" t="s">
        <v>622</v>
      </c>
      <c r="D525" s="4" t="s">
        <v>124</v>
      </c>
      <c r="E525" s="4">
        <v>0</v>
      </c>
      <c r="F525" s="4">
        <v>0</v>
      </c>
      <c r="G525" s="4">
        <v>0</v>
      </c>
      <c r="H525" s="4">
        <v>0.1</v>
      </c>
      <c r="I525" s="4">
        <v>0.1</v>
      </c>
      <c r="J525" s="4">
        <v>0</v>
      </c>
      <c r="K525" s="4" t="s">
        <v>131</v>
      </c>
      <c r="L525" s="26">
        <v>0</v>
      </c>
      <c r="M525" s="26">
        <v>0</v>
      </c>
      <c r="N525" s="26">
        <f t="shared" si="34"/>
        <v>0</v>
      </c>
      <c r="O525" s="26">
        <f t="shared" si="35"/>
        <v>0</v>
      </c>
    </row>
    <row r="526" spans="1:15" x14ac:dyDescent="0.2">
      <c r="A526" s="4">
        <v>100227</v>
      </c>
      <c r="B526" s="4" t="s">
        <v>83</v>
      </c>
      <c r="C526" s="4" t="s">
        <v>623</v>
      </c>
      <c r="D526" s="4" t="s">
        <v>124</v>
      </c>
      <c r="E526" s="4">
        <v>0</v>
      </c>
      <c r="F526" s="4">
        <v>0</v>
      </c>
      <c r="G526" s="4">
        <v>0</v>
      </c>
      <c r="H526" s="4">
        <v>1</v>
      </c>
      <c r="I526" s="4">
        <v>1</v>
      </c>
      <c r="J526" s="4">
        <v>0</v>
      </c>
      <c r="K526" s="4" t="s">
        <v>131</v>
      </c>
      <c r="L526" s="26">
        <v>0</v>
      </c>
      <c r="M526" s="26">
        <v>0</v>
      </c>
      <c r="N526" s="26">
        <f t="shared" si="34"/>
        <v>0</v>
      </c>
      <c r="O526" s="26">
        <f t="shared" si="35"/>
        <v>0</v>
      </c>
    </row>
    <row r="527" spans="1:15" x14ac:dyDescent="0.2">
      <c r="A527" s="4">
        <v>100228</v>
      </c>
      <c r="B527" s="4" t="s">
        <v>84</v>
      </c>
      <c r="C527" s="4" t="s">
        <v>516</v>
      </c>
      <c r="D527" s="4" t="s">
        <v>113</v>
      </c>
      <c r="E527" s="4">
        <v>0</v>
      </c>
      <c r="F527" s="4">
        <v>12089632.369999999</v>
      </c>
      <c r="G527" s="4">
        <v>3916470.88</v>
      </c>
      <c r="H527" s="4">
        <v>0</v>
      </c>
      <c r="I527" s="4">
        <v>0</v>
      </c>
      <c r="J527" s="4">
        <v>0</v>
      </c>
      <c r="K527" s="4" t="s">
        <v>131</v>
      </c>
      <c r="L527" s="26">
        <v>1</v>
      </c>
      <c r="M527" s="26">
        <f t="shared" si="33"/>
        <v>0.32395285151255598</v>
      </c>
      <c r="N527" s="26">
        <v>0</v>
      </c>
      <c r="O527" s="26">
        <v>0</v>
      </c>
    </row>
    <row r="528" spans="1:15" x14ac:dyDescent="0.2">
      <c r="A528" s="4">
        <v>100228</v>
      </c>
      <c r="B528" s="4" t="s">
        <v>84</v>
      </c>
      <c r="C528" s="4" t="s">
        <v>517</v>
      </c>
      <c r="D528" s="4" t="s">
        <v>113</v>
      </c>
      <c r="E528" s="4">
        <v>0</v>
      </c>
      <c r="F528" s="4">
        <v>12089632.369999999</v>
      </c>
      <c r="G528" s="4">
        <v>3916470.88</v>
      </c>
      <c r="H528" s="4">
        <v>1</v>
      </c>
      <c r="I528" s="4">
        <v>1</v>
      </c>
      <c r="J528" s="4">
        <v>0</v>
      </c>
      <c r="K528" s="4" t="s">
        <v>131</v>
      </c>
      <c r="L528" s="26">
        <v>1</v>
      </c>
      <c r="M528" s="26">
        <f t="shared" si="33"/>
        <v>0.32395285151255598</v>
      </c>
      <c r="N528" s="26">
        <f t="shared" si="34"/>
        <v>0</v>
      </c>
      <c r="O528" s="26">
        <f t="shared" si="35"/>
        <v>0</v>
      </c>
    </row>
    <row r="529" spans="1:15" x14ac:dyDescent="0.2">
      <c r="A529" s="4">
        <v>100228</v>
      </c>
      <c r="B529" s="4" t="s">
        <v>84</v>
      </c>
      <c r="C529" s="4" t="s">
        <v>624</v>
      </c>
      <c r="D529" s="4" t="s">
        <v>113</v>
      </c>
      <c r="E529" s="4">
        <v>0</v>
      </c>
      <c r="F529" s="4">
        <v>12089632.369999999</v>
      </c>
      <c r="G529" s="4">
        <v>3916470.88</v>
      </c>
      <c r="H529" s="4">
        <v>1</v>
      </c>
      <c r="I529" s="4">
        <v>1</v>
      </c>
      <c r="J529" s="4">
        <v>0.33329999999999999</v>
      </c>
      <c r="K529" s="4" t="s">
        <v>131</v>
      </c>
      <c r="L529" s="26">
        <v>1</v>
      </c>
      <c r="M529" s="26">
        <f t="shared" si="33"/>
        <v>0.32395285151255598</v>
      </c>
      <c r="N529" s="26">
        <f t="shared" si="34"/>
        <v>0.33329999999999999</v>
      </c>
      <c r="O529" s="26">
        <f t="shared" si="35"/>
        <v>0.33329999999999999</v>
      </c>
    </row>
    <row r="530" spans="1:15" x14ac:dyDescent="0.2">
      <c r="A530" s="4">
        <v>100228</v>
      </c>
      <c r="B530" s="4" t="s">
        <v>84</v>
      </c>
      <c r="C530" s="4" t="s">
        <v>625</v>
      </c>
      <c r="D530" s="4" t="s">
        <v>113</v>
      </c>
      <c r="E530" s="4">
        <v>0</v>
      </c>
      <c r="F530" s="4">
        <v>9153000</v>
      </c>
      <c r="G530" s="4">
        <v>0</v>
      </c>
      <c r="H530" s="4">
        <v>1</v>
      </c>
      <c r="I530" s="4">
        <v>1</v>
      </c>
      <c r="J530" s="4">
        <v>0</v>
      </c>
      <c r="K530" s="4" t="s">
        <v>131</v>
      </c>
      <c r="L530" s="26">
        <v>0</v>
      </c>
      <c r="M530" s="26">
        <f t="shared" si="33"/>
        <v>0</v>
      </c>
      <c r="N530" s="26">
        <f t="shared" si="34"/>
        <v>0</v>
      </c>
      <c r="O530" s="26">
        <f t="shared" si="35"/>
        <v>0</v>
      </c>
    </row>
    <row r="531" spans="1:15" x14ac:dyDescent="0.2">
      <c r="A531" s="4">
        <v>100228</v>
      </c>
      <c r="B531" s="4" t="s">
        <v>84</v>
      </c>
      <c r="C531" s="4" t="s">
        <v>626</v>
      </c>
      <c r="D531" s="4" t="s">
        <v>113</v>
      </c>
      <c r="E531" s="4">
        <v>0</v>
      </c>
      <c r="F531" s="4">
        <v>1289600</v>
      </c>
      <c r="G531" s="4">
        <v>0</v>
      </c>
      <c r="H531" s="4">
        <v>1</v>
      </c>
      <c r="I531" s="4">
        <v>1</v>
      </c>
      <c r="J531" s="4">
        <v>0.6</v>
      </c>
      <c r="K531" s="4" t="s">
        <v>131</v>
      </c>
      <c r="L531" s="26">
        <v>0</v>
      </c>
      <c r="M531" s="26">
        <f t="shared" si="33"/>
        <v>0</v>
      </c>
      <c r="N531" s="26">
        <f t="shared" si="34"/>
        <v>0.6</v>
      </c>
      <c r="O531" s="26">
        <f t="shared" si="35"/>
        <v>0.6</v>
      </c>
    </row>
    <row r="532" spans="1:15" x14ac:dyDescent="0.2">
      <c r="A532" s="4">
        <v>100228</v>
      </c>
      <c r="B532" s="4" t="s">
        <v>84</v>
      </c>
      <c r="C532" s="4" t="s">
        <v>627</v>
      </c>
      <c r="D532" s="4" t="s">
        <v>113</v>
      </c>
      <c r="E532" s="4">
        <v>0</v>
      </c>
      <c r="F532" s="4">
        <v>1647032.3699999999</v>
      </c>
      <c r="G532" s="4">
        <v>0</v>
      </c>
      <c r="H532" s="4">
        <v>1</v>
      </c>
      <c r="I532" s="4">
        <v>1</v>
      </c>
      <c r="J532" s="4">
        <v>0.66</v>
      </c>
      <c r="K532" s="4" t="s">
        <v>131</v>
      </c>
      <c r="L532" s="26">
        <v>0</v>
      </c>
      <c r="M532" s="26">
        <f t="shared" si="33"/>
        <v>0</v>
      </c>
      <c r="N532" s="26">
        <f t="shared" si="34"/>
        <v>0.66</v>
      </c>
      <c r="O532" s="26">
        <f t="shared" si="35"/>
        <v>0.66</v>
      </c>
    </row>
    <row r="533" spans="1:15" x14ac:dyDescent="0.2">
      <c r="A533" s="4">
        <v>100228</v>
      </c>
      <c r="B533" s="4" t="s">
        <v>84</v>
      </c>
      <c r="C533" s="4" t="s">
        <v>628</v>
      </c>
      <c r="D533" s="4" t="s">
        <v>124</v>
      </c>
      <c r="E533" s="4">
        <v>0</v>
      </c>
      <c r="F533" s="4">
        <v>0</v>
      </c>
      <c r="G533" s="4">
        <v>0</v>
      </c>
      <c r="H533" s="4">
        <v>0.05</v>
      </c>
      <c r="I533" s="4">
        <v>0.05</v>
      </c>
      <c r="J533" s="4">
        <v>1</v>
      </c>
      <c r="K533" s="4" t="s">
        <v>131</v>
      </c>
      <c r="L533" s="26">
        <v>0</v>
      </c>
      <c r="M533" s="26">
        <v>0</v>
      </c>
      <c r="N533" s="26">
        <f t="shared" si="34"/>
        <v>20</v>
      </c>
      <c r="O533" s="26">
        <f t="shared" si="35"/>
        <v>20</v>
      </c>
    </row>
    <row r="534" spans="1:15" x14ac:dyDescent="0.2">
      <c r="A534" s="4">
        <v>100228</v>
      </c>
      <c r="B534" s="4" t="s">
        <v>84</v>
      </c>
      <c r="C534" s="4" t="s">
        <v>629</v>
      </c>
      <c r="D534" s="4" t="s">
        <v>124</v>
      </c>
      <c r="E534" s="4">
        <v>0</v>
      </c>
      <c r="F534" s="4">
        <v>0</v>
      </c>
      <c r="G534" s="4">
        <v>0</v>
      </c>
      <c r="H534" s="4">
        <v>1</v>
      </c>
      <c r="I534" s="4">
        <v>1</v>
      </c>
      <c r="J534" s="4">
        <v>1</v>
      </c>
      <c r="K534" s="4" t="s">
        <v>131</v>
      </c>
      <c r="L534" s="26">
        <v>0</v>
      </c>
      <c r="M534" s="26">
        <v>0</v>
      </c>
      <c r="N534" s="26">
        <f t="shared" si="34"/>
        <v>1</v>
      </c>
      <c r="O534" s="26">
        <f t="shared" si="35"/>
        <v>1</v>
      </c>
    </row>
    <row r="535" spans="1:15" x14ac:dyDescent="0.2">
      <c r="A535" s="4">
        <v>100229</v>
      </c>
      <c r="B535" s="4" t="s">
        <v>85</v>
      </c>
      <c r="C535" s="4" t="s">
        <v>516</v>
      </c>
      <c r="D535" s="4" t="s">
        <v>113</v>
      </c>
      <c r="E535" s="4">
        <v>16007500</v>
      </c>
      <c r="F535" s="4">
        <v>36378925.520000003</v>
      </c>
      <c r="G535" s="4">
        <v>22401725.870000001</v>
      </c>
      <c r="H535" s="4">
        <v>0</v>
      </c>
      <c r="I535" s="4">
        <v>0</v>
      </c>
      <c r="J535" s="4">
        <v>0</v>
      </c>
      <c r="K535" s="4" t="s">
        <v>131</v>
      </c>
      <c r="L535" s="26">
        <f t="shared" si="32"/>
        <v>1.3994518738091519</v>
      </c>
      <c r="M535" s="26">
        <f t="shared" si="33"/>
        <v>0.61578855201988381</v>
      </c>
      <c r="N535" s="26">
        <v>0</v>
      </c>
      <c r="O535" s="26">
        <v>0</v>
      </c>
    </row>
    <row r="536" spans="1:15" x14ac:dyDescent="0.2">
      <c r="A536" s="4">
        <v>100229</v>
      </c>
      <c r="B536" s="4" t="s">
        <v>85</v>
      </c>
      <c r="C536" s="4" t="s">
        <v>517</v>
      </c>
      <c r="D536" s="4" t="s">
        <v>113</v>
      </c>
      <c r="E536" s="4">
        <v>16007500</v>
      </c>
      <c r="F536" s="4">
        <v>36378925.520000003</v>
      </c>
      <c r="G536" s="4">
        <v>22401725.870000001</v>
      </c>
      <c r="H536" s="4">
        <v>1</v>
      </c>
      <c r="I536" s="4">
        <v>1</v>
      </c>
      <c r="J536" s="4">
        <v>0</v>
      </c>
      <c r="K536" s="4" t="s">
        <v>131</v>
      </c>
      <c r="L536" s="26">
        <f t="shared" si="32"/>
        <v>1.3994518738091519</v>
      </c>
      <c r="M536" s="26">
        <f t="shared" si="33"/>
        <v>0.61578855201988381</v>
      </c>
      <c r="N536" s="26">
        <f t="shared" si="34"/>
        <v>0</v>
      </c>
      <c r="O536" s="26">
        <f t="shared" si="35"/>
        <v>0</v>
      </c>
    </row>
    <row r="537" spans="1:15" x14ac:dyDescent="0.2">
      <c r="A537" s="4">
        <v>100229</v>
      </c>
      <c r="B537" s="4" t="s">
        <v>85</v>
      </c>
      <c r="C537" s="4" t="s">
        <v>630</v>
      </c>
      <c r="D537" s="4" t="s">
        <v>113</v>
      </c>
      <c r="E537" s="4">
        <v>5090000</v>
      </c>
      <c r="F537" s="4">
        <v>19979953.969999999</v>
      </c>
      <c r="G537" s="4">
        <v>7582406.6600000001</v>
      </c>
      <c r="H537" s="4">
        <v>1</v>
      </c>
      <c r="I537" s="4">
        <v>1</v>
      </c>
      <c r="J537" s="4">
        <v>0.2</v>
      </c>
      <c r="K537" s="4" t="s">
        <v>131</v>
      </c>
      <c r="L537" s="26">
        <f t="shared" si="32"/>
        <v>1.4896673202357564</v>
      </c>
      <c r="M537" s="26">
        <f t="shared" si="33"/>
        <v>0.37950070712800549</v>
      </c>
      <c r="N537" s="26">
        <f t="shared" si="34"/>
        <v>0.2</v>
      </c>
      <c r="O537" s="26">
        <f t="shared" si="35"/>
        <v>0.2</v>
      </c>
    </row>
    <row r="538" spans="1:15" x14ac:dyDescent="0.2">
      <c r="A538" s="4">
        <v>100229</v>
      </c>
      <c r="B538" s="4" t="s">
        <v>85</v>
      </c>
      <c r="C538" s="4" t="s">
        <v>631</v>
      </c>
      <c r="D538" s="4" t="s">
        <v>113</v>
      </c>
      <c r="E538" s="4">
        <v>5090000</v>
      </c>
      <c r="F538" s="4">
        <v>9698776.4900000002</v>
      </c>
      <c r="G538" s="4">
        <v>0</v>
      </c>
      <c r="H538" s="4">
        <v>1</v>
      </c>
      <c r="I538" s="4">
        <v>1</v>
      </c>
      <c r="J538" s="4">
        <v>0.4</v>
      </c>
      <c r="K538" s="4" t="s">
        <v>131</v>
      </c>
      <c r="L538" s="26">
        <f t="shared" si="32"/>
        <v>0</v>
      </c>
      <c r="M538" s="26">
        <f t="shared" si="33"/>
        <v>0</v>
      </c>
      <c r="N538" s="26">
        <f t="shared" si="34"/>
        <v>0.4</v>
      </c>
      <c r="O538" s="26">
        <f t="shared" si="35"/>
        <v>0.4</v>
      </c>
    </row>
    <row r="539" spans="1:15" x14ac:dyDescent="0.2">
      <c r="A539" s="4">
        <v>100229</v>
      </c>
      <c r="B539" s="4" t="s">
        <v>85</v>
      </c>
      <c r="C539" s="4" t="s">
        <v>632</v>
      </c>
      <c r="D539" s="4" t="s">
        <v>113</v>
      </c>
      <c r="E539" s="4">
        <v>0</v>
      </c>
      <c r="F539" s="4">
        <v>2069319.62</v>
      </c>
      <c r="G539" s="4">
        <v>0</v>
      </c>
      <c r="H539" s="4">
        <v>1</v>
      </c>
      <c r="I539" s="4">
        <v>1</v>
      </c>
      <c r="J539" s="4">
        <v>1</v>
      </c>
      <c r="K539" s="4" t="s">
        <v>131</v>
      </c>
      <c r="L539" s="26">
        <v>0</v>
      </c>
      <c r="M539" s="26">
        <f t="shared" si="33"/>
        <v>0</v>
      </c>
      <c r="N539" s="26">
        <f t="shared" si="34"/>
        <v>1</v>
      </c>
      <c r="O539" s="26">
        <f t="shared" si="35"/>
        <v>1</v>
      </c>
    </row>
    <row r="540" spans="1:15" x14ac:dyDescent="0.2">
      <c r="A540" s="4">
        <v>100229</v>
      </c>
      <c r="B540" s="4" t="s">
        <v>85</v>
      </c>
      <c r="C540" s="4" t="s">
        <v>633</v>
      </c>
      <c r="D540" s="4" t="s">
        <v>113</v>
      </c>
      <c r="E540" s="4">
        <v>0</v>
      </c>
      <c r="F540" s="4">
        <v>0</v>
      </c>
      <c r="G540" s="4">
        <v>0</v>
      </c>
      <c r="H540" s="4">
        <v>1</v>
      </c>
      <c r="I540" s="4">
        <v>1</v>
      </c>
      <c r="J540" s="4">
        <v>0</v>
      </c>
      <c r="K540" s="4" t="s">
        <v>131</v>
      </c>
      <c r="L540" s="26">
        <v>0</v>
      </c>
      <c r="M540" s="26">
        <v>0</v>
      </c>
      <c r="N540" s="26">
        <f t="shared" si="34"/>
        <v>0</v>
      </c>
      <c r="O540" s="26">
        <f t="shared" si="35"/>
        <v>0</v>
      </c>
    </row>
    <row r="541" spans="1:15" x14ac:dyDescent="0.2">
      <c r="A541" s="4">
        <v>100229</v>
      </c>
      <c r="B541" s="4" t="s">
        <v>85</v>
      </c>
      <c r="C541" s="4" t="s">
        <v>634</v>
      </c>
      <c r="D541" s="4" t="s">
        <v>113</v>
      </c>
      <c r="E541" s="4">
        <v>0</v>
      </c>
      <c r="F541" s="4">
        <v>0</v>
      </c>
      <c r="G541" s="4">
        <v>0</v>
      </c>
      <c r="H541" s="4">
        <v>1</v>
      </c>
      <c r="I541" s="4">
        <v>1</v>
      </c>
      <c r="J541" s="4">
        <v>0</v>
      </c>
      <c r="K541" s="4" t="s">
        <v>131</v>
      </c>
      <c r="L541" s="26">
        <v>0</v>
      </c>
      <c r="M541" s="26">
        <v>0</v>
      </c>
      <c r="N541" s="26">
        <f t="shared" si="34"/>
        <v>0</v>
      </c>
      <c r="O541" s="26">
        <f t="shared" si="35"/>
        <v>0</v>
      </c>
    </row>
    <row r="542" spans="1:15" x14ac:dyDescent="0.2">
      <c r="A542" s="4">
        <v>100229</v>
      </c>
      <c r="B542" s="4" t="s">
        <v>85</v>
      </c>
      <c r="C542" s="4" t="s">
        <v>635</v>
      </c>
      <c r="D542" s="4" t="s">
        <v>113</v>
      </c>
      <c r="E542" s="4">
        <v>0</v>
      </c>
      <c r="F542" s="4">
        <v>910000</v>
      </c>
      <c r="G542" s="4">
        <v>0</v>
      </c>
      <c r="H542" s="4">
        <v>1</v>
      </c>
      <c r="I542" s="4">
        <v>0.4</v>
      </c>
      <c r="J542" s="4">
        <v>0.2</v>
      </c>
      <c r="K542" s="4" t="s">
        <v>131</v>
      </c>
      <c r="L542" s="26">
        <v>0</v>
      </c>
      <c r="M542" s="26">
        <f t="shared" si="33"/>
        <v>0</v>
      </c>
      <c r="N542" s="26">
        <f t="shared" si="34"/>
        <v>0.2</v>
      </c>
      <c r="O542" s="26">
        <f t="shared" si="35"/>
        <v>0.5</v>
      </c>
    </row>
    <row r="543" spans="1:15" x14ac:dyDescent="0.2">
      <c r="A543" s="4">
        <v>100229</v>
      </c>
      <c r="B543" s="4" t="s">
        <v>85</v>
      </c>
      <c r="C543" s="4" t="s">
        <v>636</v>
      </c>
      <c r="D543" s="4" t="s">
        <v>113</v>
      </c>
      <c r="E543" s="4">
        <v>0</v>
      </c>
      <c r="F543" s="4">
        <v>7301857.8600000003</v>
      </c>
      <c r="G543" s="4">
        <v>0</v>
      </c>
      <c r="H543" s="4">
        <v>1</v>
      </c>
      <c r="I543" s="4">
        <v>1</v>
      </c>
      <c r="J543" s="4">
        <v>0.9</v>
      </c>
      <c r="K543" s="4" t="s">
        <v>131</v>
      </c>
      <c r="L543" s="26">
        <v>0</v>
      </c>
      <c r="M543" s="26">
        <f t="shared" si="33"/>
        <v>0</v>
      </c>
      <c r="N543" s="26">
        <f t="shared" si="34"/>
        <v>0.9</v>
      </c>
      <c r="O543" s="26">
        <f t="shared" si="35"/>
        <v>0.9</v>
      </c>
    </row>
    <row r="544" spans="1:15" x14ac:dyDescent="0.2">
      <c r="A544" s="4">
        <v>100229</v>
      </c>
      <c r="B544" s="4" t="s">
        <v>85</v>
      </c>
      <c r="C544" s="4" t="s">
        <v>637</v>
      </c>
      <c r="D544" s="4" t="s">
        <v>113</v>
      </c>
      <c r="E544" s="4">
        <v>7237500</v>
      </c>
      <c r="F544" s="4">
        <v>9963500</v>
      </c>
      <c r="G544" s="4">
        <v>8484526.6600000001</v>
      </c>
      <c r="H544" s="4">
        <v>1</v>
      </c>
      <c r="I544" s="4">
        <v>1</v>
      </c>
      <c r="J544" s="4">
        <v>0.69199999999999995</v>
      </c>
      <c r="K544" s="4" t="s">
        <v>132</v>
      </c>
      <c r="L544" s="26">
        <f t="shared" si="32"/>
        <v>1.1723007474956821</v>
      </c>
      <c r="M544" s="26">
        <f t="shared" si="33"/>
        <v>0.85156086315049939</v>
      </c>
      <c r="N544" s="26">
        <f t="shared" si="34"/>
        <v>0.69199999999999995</v>
      </c>
      <c r="O544" s="26">
        <f t="shared" si="35"/>
        <v>0.69199999999999995</v>
      </c>
    </row>
    <row r="545" spans="1:15" x14ac:dyDescent="0.2">
      <c r="A545" s="4">
        <v>100229</v>
      </c>
      <c r="B545" s="4" t="s">
        <v>85</v>
      </c>
      <c r="C545" s="4" t="s">
        <v>638</v>
      </c>
      <c r="D545" s="4" t="s">
        <v>113</v>
      </c>
      <c r="E545" s="4">
        <v>0</v>
      </c>
      <c r="F545" s="4">
        <v>0</v>
      </c>
      <c r="G545" s="4">
        <v>0</v>
      </c>
      <c r="H545" s="4">
        <v>1</v>
      </c>
      <c r="I545" s="4">
        <v>1</v>
      </c>
      <c r="J545" s="4">
        <v>0.93</v>
      </c>
      <c r="K545" s="4" t="s">
        <v>131</v>
      </c>
      <c r="L545" s="26">
        <v>0</v>
      </c>
      <c r="M545" s="26">
        <v>0</v>
      </c>
      <c r="N545" s="26">
        <f t="shared" si="34"/>
        <v>0.93</v>
      </c>
      <c r="O545" s="26">
        <f t="shared" si="35"/>
        <v>0.93</v>
      </c>
    </row>
    <row r="546" spans="1:15" x14ac:dyDescent="0.2">
      <c r="A546" s="4">
        <v>100229</v>
      </c>
      <c r="B546" s="4" t="s">
        <v>85</v>
      </c>
      <c r="C546" s="4" t="s">
        <v>639</v>
      </c>
      <c r="D546" s="4" t="s">
        <v>113</v>
      </c>
      <c r="E546" s="4">
        <v>0</v>
      </c>
      <c r="F546" s="4">
        <v>600000</v>
      </c>
      <c r="G546" s="4">
        <v>0</v>
      </c>
      <c r="H546" s="4">
        <v>1</v>
      </c>
      <c r="I546" s="4">
        <v>1</v>
      </c>
      <c r="J546" s="4">
        <v>0</v>
      </c>
      <c r="K546" s="4" t="s">
        <v>131</v>
      </c>
      <c r="L546" s="26">
        <v>0</v>
      </c>
      <c r="M546" s="26">
        <f t="shared" si="33"/>
        <v>0</v>
      </c>
      <c r="N546" s="26">
        <f t="shared" si="34"/>
        <v>0</v>
      </c>
      <c r="O546" s="26">
        <f t="shared" si="35"/>
        <v>0</v>
      </c>
    </row>
    <row r="547" spans="1:15" x14ac:dyDescent="0.2">
      <c r="A547" s="4">
        <v>100229</v>
      </c>
      <c r="B547" s="4" t="s">
        <v>85</v>
      </c>
      <c r="C547" s="4" t="s">
        <v>640</v>
      </c>
      <c r="D547" s="4" t="s">
        <v>113</v>
      </c>
      <c r="E547" s="4">
        <v>6900000</v>
      </c>
      <c r="F547" s="4">
        <v>6900000</v>
      </c>
      <c r="G547" s="4">
        <v>0</v>
      </c>
      <c r="H547" s="4">
        <v>1</v>
      </c>
      <c r="I547" s="4">
        <v>1</v>
      </c>
      <c r="J547" s="4">
        <v>0.66659999999999997</v>
      </c>
      <c r="K547" s="4" t="s">
        <v>131</v>
      </c>
      <c r="L547" s="26">
        <f t="shared" si="32"/>
        <v>0</v>
      </c>
      <c r="M547" s="26">
        <f t="shared" si="33"/>
        <v>0</v>
      </c>
      <c r="N547" s="26">
        <f t="shared" si="34"/>
        <v>0.66659999999999997</v>
      </c>
      <c r="O547" s="26">
        <f t="shared" si="35"/>
        <v>0.66659999999999997</v>
      </c>
    </row>
    <row r="548" spans="1:15" x14ac:dyDescent="0.2">
      <c r="A548" s="4">
        <v>100229</v>
      </c>
      <c r="B548" s="4" t="s">
        <v>85</v>
      </c>
      <c r="C548" s="4" t="s">
        <v>641</v>
      </c>
      <c r="D548" s="4" t="s">
        <v>113</v>
      </c>
      <c r="E548" s="4">
        <v>337500</v>
      </c>
      <c r="F548" s="4">
        <v>337500</v>
      </c>
      <c r="G548" s="4">
        <v>0</v>
      </c>
      <c r="H548" s="4">
        <v>1</v>
      </c>
      <c r="I548" s="4">
        <v>0</v>
      </c>
      <c r="J548" s="4">
        <v>0</v>
      </c>
      <c r="K548" s="4" t="s">
        <v>131</v>
      </c>
      <c r="L548" s="26">
        <f t="shared" si="32"/>
        <v>0</v>
      </c>
      <c r="M548" s="26">
        <f t="shared" si="33"/>
        <v>0</v>
      </c>
      <c r="N548" s="26">
        <f t="shared" si="34"/>
        <v>0</v>
      </c>
      <c r="O548" s="26">
        <v>0</v>
      </c>
    </row>
    <row r="549" spans="1:15" x14ac:dyDescent="0.2">
      <c r="A549" s="4">
        <v>100229</v>
      </c>
      <c r="B549" s="4" t="s">
        <v>85</v>
      </c>
      <c r="C549" s="4" t="s">
        <v>642</v>
      </c>
      <c r="D549" s="4" t="s">
        <v>113</v>
      </c>
      <c r="E549" s="4">
        <v>0</v>
      </c>
      <c r="F549" s="4">
        <v>336000</v>
      </c>
      <c r="G549" s="4">
        <v>0</v>
      </c>
      <c r="H549" s="4">
        <v>1</v>
      </c>
      <c r="I549" s="4">
        <v>1</v>
      </c>
      <c r="J549" s="4">
        <v>0.5</v>
      </c>
      <c r="K549" s="4" t="s">
        <v>131</v>
      </c>
      <c r="L549" s="26">
        <v>0</v>
      </c>
      <c r="M549" s="26">
        <f t="shared" si="33"/>
        <v>0</v>
      </c>
      <c r="N549" s="26">
        <f t="shared" si="34"/>
        <v>0.5</v>
      </c>
      <c r="O549" s="26">
        <f t="shared" si="35"/>
        <v>0.5</v>
      </c>
    </row>
    <row r="550" spans="1:15" x14ac:dyDescent="0.2">
      <c r="A550" s="4">
        <v>100229</v>
      </c>
      <c r="B550" s="4" t="s">
        <v>85</v>
      </c>
      <c r="C550" s="4" t="s">
        <v>643</v>
      </c>
      <c r="D550" s="4" t="s">
        <v>113</v>
      </c>
      <c r="E550" s="4">
        <v>0</v>
      </c>
      <c r="F550" s="4">
        <v>1790000</v>
      </c>
      <c r="G550" s="4">
        <v>0</v>
      </c>
      <c r="H550" s="4">
        <v>1</v>
      </c>
      <c r="I550" s="4">
        <v>0.5</v>
      </c>
      <c r="J550" s="4">
        <v>0.5</v>
      </c>
      <c r="K550" s="4" t="s">
        <v>131</v>
      </c>
      <c r="L550" s="26">
        <v>0</v>
      </c>
      <c r="M550" s="26">
        <f t="shared" si="33"/>
        <v>0</v>
      </c>
      <c r="N550" s="26">
        <f t="shared" si="34"/>
        <v>0.5</v>
      </c>
      <c r="O550" s="26">
        <f t="shared" si="35"/>
        <v>1</v>
      </c>
    </row>
    <row r="551" spans="1:15" x14ac:dyDescent="0.2">
      <c r="A551" s="4">
        <v>100229</v>
      </c>
      <c r="B551" s="4" t="s">
        <v>85</v>
      </c>
      <c r="C551" s="4" t="s">
        <v>644</v>
      </c>
      <c r="D551" s="4" t="s">
        <v>113</v>
      </c>
      <c r="E551" s="4">
        <v>3480000</v>
      </c>
      <c r="F551" s="4">
        <v>6235471.5499999998</v>
      </c>
      <c r="G551" s="4">
        <v>6234792.5499999998</v>
      </c>
      <c r="H551" s="4">
        <v>1</v>
      </c>
      <c r="I551" s="4">
        <v>1</v>
      </c>
      <c r="J551" s="4">
        <v>0.75249999999999995</v>
      </c>
      <c r="K551" s="4" t="s">
        <v>132</v>
      </c>
      <c r="L551" s="26">
        <f t="shared" si="32"/>
        <v>1.7916070545977012</v>
      </c>
      <c r="M551" s="26">
        <f t="shared" si="33"/>
        <v>0.99989110687226213</v>
      </c>
      <c r="N551" s="26">
        <f t="shared" si="34"/>
        <v>0.75249999999999995</v>
      </c>
      <c r="O551" s="26">
        <f t="shared" si="35"/>
        <v>0.75249999999999995</v>
      </c>
    </row>
    <row r="552" spans="1:15" x14ac:dyDescent="0.2">
      <c r="A552" s="4">
        <v>100229</v>
      </c>
      <c r="B552" s="4" t="s">
        <v>85</v>
      </c>
      <c r="C552" s="4" t="s">
        <v>645</v>
      </c>
      <c r="D552" s="4" t="s">
        <v>113</v>
      </c>
      <c r="E552" s="4">
        <v>3480000</v>
      </c>
      <c r="F552" s="4">
        <v>4635471.55</v>
      </c>
      <c r="G552" s="4">
        <v>0</v>
      </c>
      <c r="H552" s="4">
        <v>1</v>
      </c>
      <c r="I552" s="4">
        <v>1</v>
      </c>
      <c r="J552" s="4">
        <v>0</v>
      </c>
      <c r="K552" s="4" t="s">
        <v>131</v>
      </c>
      <c r="L552" s="26">
        <f t="shared" si="32"/>
        <v>0</v>
      </c>
      <c r="M552" s="26">
        <f t="shared" si="33"/>
        <v>0</v>
      </c>
      <c r="N552" s="26">
        <f t="shared" si="34"/>
        <v>0</v>
      </c>
      <c r="O552" s="26">
        <f t="shared" si="35"/>
        <v>0</v>
      </c>
    </row>
    <row r="553" spans="1:15" x14ac:dyDescent="0.2">
      <c r="A553" s="4">
        <v>100229</v>
      </c>
      <c r="B553" s="4" t="s">
        <v>85</v>
      </c>
      <c r="C553" s="4" t="s">
        <v>646</v>
      </c>
      <c r="D553" s="4" t="s">
        <v>113</v>
      </c>
      <c r="E553" s="4">
        <v>0</v>
      </c>
      <c r="F553" s="4">
        <v>1600000</v>
      </c>
      <c r="G553" s="4">
        <v>0</v>
      </c>
      <c r="H553" s="4">
        <v>1</v>
      </c>
      <c r="I553" s="4">
        <v>1</v>
      </c>
      <c r="J553" s="4">
        <v>0.5</v>
      </c>
      <c r="K553" s="4" t="s">
        <v>131</v>
      </c>
      <c r="L553" s="26">
        <v>0</v>
      </c>
      <c r="M553" s="26">
        <f t="shared" si="33"/>
        <v>0</v>
      </c>
      <c r="N553" s="26">
        <f t="shared" si="34"/>
        <v>0.5</v>
      </c>
      <c r="O553" s="26">
        <f t="shared" si="35"/>
        <v>0.5</v>
      </c>
    </row>
    <row r="554" spans="1:15" x14ac:dyDescent="0.2">
      <c r="A554" s="4">
        <v>100229</v>
      </c>
      <c r="B554" s="4" t="s">
        <v>85</v>
      </c>
      <c r="C554" s="4" t="s">
        <v>647</v>
      </c>
      <c r="D554" s="4" t="s">
        <v>126</v>
      </c>
      <c r="E554" s="4">
        <v>200000</v>
      </c>
      <c r="F554" s="4">
        <v>200000</v>
      </c>
      <c r="G554" s="4">
        <v>100000</v>
      </c>
      <c r="H554" s="4">
        <v>1</v>
      </c>
      <c r="I554" s="4">
        <v>1</v>
      </c>
      <c r="J554" s="4">
        <v>0</v>
      </c>
      <c r="K554" s="4" t="s">
        <v>132</v>
      </c>
      <c r="L554" s="26">
        <f t="shared" si="32"/>
        <v>0.5</v>
      </c>
      <c r="M554" s="26">
        <f t="shared" si="33"/>
        <v>0.5</v>
      </c>
      <c r="N554" s="26">
        <f t="shared" si="34"/>
        <v>0</v>
      </c>
      <c r="O554" s="26">
        <f t="shared" si="35"/>
        <v>0</v>
      </c>
    </row>
    <row r="555" spans="1:15" x14ac:dyDescent="0.2">
      <c r="A555" s="4">
        <v>100229</v>
      </c>
      <c r="B555" s="4" t="s">
        <v>85</v>
      </c>
      <c r="C555" s="4" t="s">
        <v>648</v>
      </c>
      <c r="D555" s="4" t="s">
        <v>126</v>
      </c>
      <c r="E555" s="4">
        <v>200000</v>
      </c>
      <c r="F555" s="4">
        <v>200000</v>
      </c>
      <c r="G555" s="4">
        <v>0</v>
      </c>
      <c r="H555" s="4">
        <v>1</v>
      </c>
      <c r="I555" s="4">
        <v>1</v>
      </c>
      <c r="J555" s="4">
        <v>0</v>
      </c>
      <c r="K555" s="4" t="s">
        <v>132</v>
      </c>
      <c r="L555" s="26">
        <f t="shared" si="32"/>
        <v>0</v>
      </c>
      <c r="M555" s="26">
        <f t="shared" si="33"/>
        <v>0</v>
      </c>
      <c r="N555" s="26">
        <f t="shared" si="34"/>
        <v>0</v>
      </c>
      <c r="O555" s="26">
        <f t="shared" si="35"/>
        <v>0</v>
      </c>
    </row>
    <row r="556" spans="1:15" x14ac:dyDescent="0.2">
      <c r="A556" s="4">
        <v>100230</v>
      </c>
      <c r="B556" s="4" t="s">
        <v>86</v>
      </c>
      <c r="C556" s="4" t="s">
        <v>516</v>
      </c>
      <c r="D556" s="4" t="s">
        <v>113</v>
      </c>
      <c r="E556" s="4">
        <v>0</v>
      </c>
      <c r="F556" s="4">
        <v>40221549.909999996</v>
      </c>
      <c r="G556" s="4">
        <v>5627309.0300000003</v>
      </c>
      <c r="H556" s="4">
        <v>0</v>
      </c>
      <c r="I556" s="4">
        <v>0</v>
      </c>
      <c r="J556" s="4">
        <v>0</v>
      </c>
      <c r="K556" s="4" t="s">
        <v>131</v>
      </c>
      <c r="L556" s="26">
        <v>1</v>
      </c>
      <c r="M556" s="26">
        <f t="shared" si="33"/>
        <v>0.13990781167288938</v>
      </c>
      <c r="N556" s="26">
        <v>0</v>
      </c>
      <c r="O556" s="26">
        <v>0</v>
      </c>
    </row>
    <row r="557" spans="1:15" x14ac:dyDescent="0.2">
      <c r="A557" s="4">
        <v>100230</v>
      </c>
      <c r="B557" s="4" t="s">
        <v>86</v>
      </c>
      <c r="C557" s="4" t="s">
        <v>517</v>
      </c>
      <c r="D557" s="4" t="s">
        <v>113</v>
      </c>
      <c r="E557" s="4">
        <v>0</v>
      </c>
      <c r="F557" s="4">
        <v>40221549.909999996</v>
      </c>
      <c r="G557" s="4">
        <v>5627309.0300000003</v>
      </c>
      <c r="H557" s="4">
        <v>1</v>
      </c>
      <c r="I557" s="4">
        <v>1</v>
      </c>
      <c r="J557" s="4">
        <v>0</v>
      </c>
      <c r="K557" s="4" t="s">
        <v>131</v>
      </c>
      <c r="L557" s="26">
        <v>1</v>
      </c>
      <c r="M557" s="26">
        <f t="shared" si="33"/>
        <v>0.13990781167288938</v>
      </c>
      <c r="N557" s="26">
        <f t="shared" si="34"/>
        <v>0</v>
      </c>
      <c r="O557" s="26">
        <f t="shared" si="35"/>
        <v>0</v>
      </c>
    </row>
    <row r="558" spans="1:15" x14ac:dyDescent="0.2">
      <c r="A558" s="4">
        <v>100230</v>
      </c>
      <c r="B558" s="4" t="s">
        <v>86</v>
      </c>
      <c r="C558" s="4" t="s">
        <v>649</v>
      </c>
      <c r="D558" s="4" t="s">
        <v>113</v>
      </c>
      <c r="E558" s="4">
        <v>0</v>
      </c>
      <c r="F558" s="4">
        <v>1560000</v>
      </c>
      <c r="G558" s="4">
        <v>0</v>
      </c>
      <c r="H558" s="4">
        <v>1</v>
      </c>
      <c r="I558" s="4">
        <v>1</v>
      </c>
      <c r="J558" s="4">
        <v>0</v>
      </c>
      <c r="K558" s="4" t="s">
        <v>131</v>
      </c>
      <c r="L558" s="26">
        <v>0</v>
      </c>
      <c r="M558" s="26">
        <f t="shared" si="33"/>
        <v>0</v>
      </c>
      <c r="N558" s="26">
        <f t="shared" si="34"/>
        <v>0</v>
      </c>
      <c r="O558" s="26">
        <f t="shared" si="35"/>
        <v>0</v>
      </c>
    </row>
    <row r="559" spans="1:15" x14ac:dyDescent="0.2">
      <c r="A559" s="4">
        <v>100230</v>
      </c>
      <c r="B559" s="4" t="s">
        <v>86</v>
      </c>
      <c r="C559" s="4" t="s">
        <v>650</v>
      </c>
      <c r="D559" s="4" t="s">
        <v>113</v>
      </c>
      <c r="E559" s="4">
        <v>0</v>
      </c>
      <c r="F559" s="4">
        <v>470000</v>
      </c>
      <c r="G559" s="4">
        <v>0</v>
      </c>
      <c r="H559" s="4">
        <v>1</v>
      </c>
      <c r="I559" s="4">
        <v>1</v>
      </c>
      <c r="J559" s="4">
        <v>0</v>
      </c>
      <c r="K559" s="4" t="s">
        <v>131</v>
      </c>
      <c r="L559" s="26">
        <v>0</v>
      </c>
      <c r="M559" s="26">
        <f t="shared" si="33"/>
        <v>0</v>
      </c>
      <c r="N559" s="26">
        <f t="shared" si="34"/>
        <v>0</v>
      </c>
      <c r="O559" s="26">
        <f t="shared" si="35"/>
        <v>0</v>
      </c>
    </row>
    <row r="560" spans="1:15" x14ac:dyDescent="0.2">
      <c r="A560" s="4">
        <v>100230</v>
      </c>
      <c r="B560" s="4" t="s">
        <v>86</v>
      </c>
      <c r="C560" s="4" t="s">
        <v>651</v>
      </c>
      <c r="D560" s="4" t="s">
        <v>113</v>
      </c>
      <c r="E560" s="4">
        <v>0</v>
      </c>
      <c r="F560" s="4">
        <v>1090000</v>
      </c>
      <c r="G560" s="4">
        <v>0</v>
      </c>
      <c r="H560" s="4">
        <v>1</v>
      </c>
      <c r="I560" s="4">
        <v>1</v>
      </c>
      <c r="J560" s="4">
        <v>0</v>
      </c>
      <c r="K560" s="4" t="s">
        <v>131</v>
      </c>
      <c r="L560" s="26">
        <v>0</v>
      </c>
      <c r="M560" s="26">
        <f t="shared" si="33"/>
        <v>0</v>
      </c>
      <c r="N560" s="26">
        <f t="shared" si="34"/>
        <v>0</v>
      </c>
      <c r="O560" s="26">
        <f t="shared" si="35"/>
        <v>0</v>
      </c>
    </row>
    <row r="561" spans="1:15" x14ac:dyDescent="0.2">
      <c r="A561" s="4">
        <v>100230</v>
      </c>
      <c r="B561" s="4" t="s">
        <v>86</v>
      </c>
      <c r="C561" s="4" t="s">
        <v>652</v>
      </c>
      <c r="D561" s="4" t="s">
        <v>113</v>
      </c>
      <c r="E561" s="4">
        <v>0</v>
      </c>
      <c r="F561" s="4">
        <v>38661549.909999996</v>
      </c>
      <c r="G561" s="4">
        <v>5627309.0300000003</v>
      </c>
      <c r="H561" s="4">
        <v>1</v>
      </c>
      <c r="I561" s="4">
        <v>1</v>
      </c>
      <c r="J561" s="4">
        <v>0.56999999999999995</v>
      </c>
      <c r="K561" s="4" t="s">
        <v>131</v>
      </c>
      <c r="L561" s="26">
        <v>1</v>
      </c>
      <c r="M561" s="26">
        <f t="shared" si="33"/>
        <v>0.14555311525533202</v>
      </c>
      <c r="N561" s="26">
        <f t="shared" si="34"/>
        <v>0.56999999999999995</v>
      </c>
      <c r="O561" s="26">
        <f t="shared" si="35"/>
        <v>0.56999999999999995</v>
      </c>
    </row>
    <row r="562" spans="1:15" x14ac:dyDescent="0.2">
      <c r="A562" s="4">
        <v>100230</v>
      </c>
      <c r="B562" s="4" t="s">
        <v>86</v>
      </c>
      <c r="C562" s="4" t="s">
        <v>653</v>
      </c>
      <c r="D562" s="4" t="s">
        <v>113</v>
      </c>
      <c r="E562" s="4">
        <v>0</v>
      </c>
      <c r="F562" s="4">
        <v>1966033.91</v>
      </c>
      <c r="G562" s="4">
        <v>0</v>
      </c>
      <c r="H562" s="4">
        <v>1</v>
      </c>
      <c r="I562" s="4">
        <v>1</v>
      </c>
      <c r="J562" s="4">
        <v>1</v>
      </c>
      <c r="K562" s="4" t="s">
        <v>131</v>
      </c>
      <c r="L562" s="26">
        <v>0</v>
      </c>
      <c r="M562" s="26">
        <f t="shared" ref="M562:M624" si="36">G562/F562</f>
        <v>0</v>
      </c>
      <c r="N562" s="26">
        <f t="shared" ref="N562:N625" si="37">J562/H562</f>
        <v>1</v>
      </c>
      <c r="O562" s="26">
        <f t="shared" ref="O562:O625" si="38">J562/I562</f>
        <v>1</v>
      </c>
    </row>
    <row r="563" spans="1:15" x14ac:dyDescent="0.2">
      <c r="A563" s="4">
        <v>100230</v>
      </c>
      <c r="B563" s="4" t="s">
        <v>86</v>
      </c>
      <c r="C563" s="4" t="s">
        <v>654</v>
      </c>
      <c r="D563" s="4" t="s">
        <v>113</v>
      </c>
      <c r="E563" s="4">
        <v>0</v>
      </c>
      <c r="F563" s="4">
        <v>225525.2</v>
      </c>
      <c r="G563" s="4">
        <v>0</v>
      </c>
      <c r="H563" s="4">
        <v>1</v>
      </c>
      <c r="I563" s="4">
        <v>1</v>
      </c>
      <c r="J563" s="4">
        <v>0</v>
      </c>
      <c r="K563" s="4" t="s">
        <v>131</v>
      </c>
      <c r="L563" s="26">
        <v>0</v>
      </c>
      <c r="M563" s="26">
        <f t="shared" si="36"/>
        <v>0</v>
      </c>
      <c r="N563" s="26">
        <f t="shared" si="37"/>
        <v>0</v>
      </c>
      <c r="O563" s="26">
        <f t="shared" si="38"/>
        <v>0</v>
      </c>
    </row>
    <row r="564" spans="1:15" x14ac:dyDescent="0.2">
      <c r="A564" s="4">
        <v>100230</v>
      </c>
      <c r="B564" s="4" t="s">
        <v>86</v>
      </c>
      <c r="C564" s="4" t="s">
        <v>655</v>
      </c>
      <c r="D564" s="4" t="s">
        <v>113</v>
      </c>
      <c r="E564" s="4">
        <v>0</v>
      </c>
      <c r="F564" s="4">
        <v>12273714.800000001</v>
      </c>
      <c r="G564" s="4">
        <v>0</v>
      </c>
      <c r="H564" s="4">
        <v>1</v>
      </c>
      <c r="I564" s="4">
        <v>1</v>
      </c>
      <c r="J564" s="4">
        <v>0.15</v>
      </c>
      <c r="K564" s="4" t="s">
        <v>131</v>
      </c>
      <c r="L564" s="26">
        <v>0</v>
      </c>
      <c r="M564" s="26">
        <f t="shared" si="36"/>
        <v>0</v>
      </c>
      <c r="N564" s="26">
        <f t="shared" si="37"/>
        <v>0.15</v>
      </c>
      <c r="O564" s="26">
        <f t="shared" si="38"/>
        <v>0.15</v>
      </c>
    </row>
    <row r="565" spans="1:15" x14ac:dyDescent="0.2">
      <c r="A565" s="4">
        <v>100230</v>
      </c>
      <c r="B565" s="4" t="s">
        <v>86</v>
      </c>
      <c r="C565" s="4" t="s">
        <v>656</v>
      </c>
      <c r="D565" s="4" t="s">
        <v>113</v>
      </c>
      <c r="E565" s="4">
        <v>0</v>
      </c>
      <c r="F565" s="4">
        <v>24196276</v>
      </c>
      <c r="G565" s="4">
        <v>0</v>
      </c>
      <c r="H565" s="4">
        <v>1</v>
      </c>
      <c r="I565" s="4">
        <v>1</v>
      </c>
      <c r="J565" s="4">
        <v>0.25</v>
      </c>
      <c r="K565" s="4" t="s">
        <v>131</v>
      </c>
      <c r="L565" s="26">
        <v>0</v>
      </c>
      <c r="M565" s="26">
        <f t="shared" si="36"/>
        <v>0</v>
      </c>
      <c r="N565" s="26">
        <f t="shared" si="37"/>
        <v>0.25</v>
      </c>
      <c r="O565" s="26">
        <f t="shared" si="38"/>
        <v>0.25</v>
      </c>
    </row>
    <row r="566" spans="1:15" x14ac:dyDescent="0.2">
      <c r="A566" s="4">
        <v>100231</v>
      </c>
      <c r="B566" s="4" t="s">
        <v>87</v>
      </c>
      <c r="C566" s="4" t="s">
        <v>657</v>
      </c>
      <c r="D566" s="4" t="s">
        <v>110</v>
      </c>
      <c r="E566" s="4">
        <v>20893000</v>
      </c>
      <c r="F566" s="4">
        <v>26593000</v>
      </c>
      <c r="G566" s="4">
        <v>13438954.73</v>
      </c>
      <c r="H566" s="4">
        <v>0</v>
      </c>
      <c r="I566" s="4">
        <v>0</v>
      </c>
      <c r="J566" s="4">
        <v>0</v>
      </c>
      <c r="K566" s="4" t="s">
        <v>131</v>
      </c>
      <c r="L566" s="26">
        <f t="shared" ref="L566:L623" si="39">G566/E566</f>
        <v>0.64322762312736326</v>
      </c>
      <c r="M566" s="26">
        <f t="shared" si="36"/>
        <v>0.5053568506749897</v>
      </c>
      <c r="N566" s="26">
        <v>0</v>
      </c>
      <c r="O566" s="26">
        <v>0</v>
      </c>
    </row>
    <row r="567" spans="1:15" x14ac:dyDescent="0.2">
      <c r="A567" s="4">
        <v>100231</v>
      </c>
      <c r="B567" s="4" t="s">
        <v>87</v>
      </c>
      <c r="C567" s="4" t="s">
        <v>658</v>
      </c>
      <c r="D567" s="4" t="s">
        <v>110</v>
      </c>
      <c r="E567" s="4">
        <v>20893000</v>
      </c>
      <c r="F567" s="4">
        <v>26593000</v>
      </c>
      <c r="G567" s="4">
        <v>13438954.73</v>
      </c>
      <c r="H567" s="4">
        <v>1</v>
      </c>
      <c r="I567" s="4">
        <v>1</v>
      </c>
      <c r="J567" s="4">
        <v>0</v>
      </c>
      <c r="K567" s="4" t="s">
        <v>131</v>
      </c>
      <c r="L567" s="26">
        <f t="shared" si="39"/>
        <v>0.64322762312736326</v>
      </c>
      <c r="M567" s="26">
        <f t="shared" si="36"/>
        <v>0.5053568506749897</v>
      </c>
      <c r="N567" s="26">
        <f t="shared" si="37"/>
        <v>0</v>
      </c>
      <c r="O567" s="26">
        <f t="shared" si="38"/>
        <v>0</v>
      </c>
    </row>
    <row r="568" spans="1:15" x14ac:dyDescent="0.2">
      <c r="A568" s="4">
        <v>100231</v>
      </c>
      <c r="B568" s="4" t="s">
        <v>87</v>
      </c>
      <c r="C568" s="4" t="s">
        <v>659</v>
      </c>
      <c r="D568" s="4" t="s">
        <v>110</v>
      </c>
      <c r="E568" s="4">
        <v>620000</v>
      </c>
      <c r="F568" s="4">
        <v>620000</v>
      </c>
      <c r="G568" s="4">
        <v>0</v>
      </c>
      <c r="H568" s="4">
        <v>1</v>
      </c>
      <c r="I568" s="4">
        <v>1</v>
      </c>
      <c r="J568" s="4">
        <v>0</v>
      </c>
      <c r="K568" s="4" t="s">
        <v>131</v>
      </c>
      <c r="L568" s="26">
        <f t="shared" si="39"/>
        <v>0</v>
      </c>
      <c r="M568" s="26">
        <f t="shared" si="36"/>
        <v>0</v>
      </c>
      <c r="N568" s="26">
        <f t="shared" si="37"/>
        <v>0</v>
      </c>
      <c r="O568" s="26">
        <f t="shared" si="38"/>
        <v>0</v>
      </c>
    </row>
    <row r="569" spans="1:15" x14ac:dyDescent="0.2">
      <c r="A569" s="4">
        <v>100231</v>
      </c>
      <c r="B569" s="4" t="s">
        <v>87</v>
      </c>
      <c r="C569" s="4" t="s">
        <v>660</v>
      </c>
      <c r="D569" s="4" t="s">
        <v>110</v>
      </c>
      <c r="E569" s="4">
        <v>620000</v>
      </c>
      <c r="F569" s="4">
        <v>620000</v>
      </c>
      <c r="G569" s="4">
        <v>0</v>
      </c>
      <c r="H569" s="4">
        <v>1</v>
      </c>
      <c r="I569" s="4">
        <v>1</v>
      </c>
      <c r="J569" s="4">
        <v>0.25</v>
      </c>
      <c r="K569" s="4" t="s">
        <v>131</v>
      </c>
      <c r="L569" s="26">
        <f t="shared" si="39"/>
        <v>0</v>
      </c>
      <c r="M569" s="26">
        <f t="shared" si="36"/>
        <v>0</v>
      </c>
      <c r="N569" s="26">
        <f t="shared" si="37"/>
        <v>0.25</v>
      </c>
      <c r="O569" s="26">
        <f t="shared" si="38"/>
        <v>0.25</v>
      </c>
    </row>
    <row r="570" spans="1:15" x14ac:dyDescent="0.2">
      <c r="A570" s="4">
        <v>100231</v>
      </c>
      <c r="B570" s="4" t="s">
        <v>87</v>
      </c>
      <c r="C570" s="4" t="s">
        <v>661</v>
      </c>
      <c r="D570" s="4" t="s">
        <v>110</v>
      </c>
      <c r="E570" s="4">
        <v>773000</v>
      </c>
      <c r="F570" s="4">
        <v>773000</v>
      </c>
      <c r="G570" s="4">
        <v>39890.78</v>
      </c>
      <c r="H570" s="4">
        <v>1</v>
      </c>
      <c r="I570" s="4">
        <v>1</v>
      </c>
      <c r="J570" s="4">
        <v>0.1</v>
      </c>
      <c r="K570" s="4" t="s">
        <v>132</v>
      </c>
      <c r="L570" s="26">
        <f t="shared" si="39"/>
        <v>5.1605148771021993E-2</v>
      </c>
      <c r="M570" s="26">
        <f t="shared" si="36"/>
        <v>5.1605148771021993E-2</v>
      </c>
      <c r="N570" s="26">
        <f t="shared" si="37"/>
        <v>0.1</v>
      </c>
      <c r="O570" s="26">
        <f t="shared" si="38"/>
        <v>0.1</v>
      </c>
    </row>
    <row r="571" spans="1:15" x14ac:dyDescent="0.2">
      <c r="A571" s="4">
        <v>100231</v>
      </c>
      <c r="B571" s="4" t="s">
        <v>87</v>
      </c>
      <c r="C571" s="4" t="s">
        <v>662</v>
      </c>
      <c r="D571" s="4" t="s">
        <v>110</v>
      </c>
      <c r="E571" s="4">
        <v>773000</v>
      </c>
      <c r="F571" s="4">
        <v>773000</v>
      </c>
      <c r="G571" s="4">
        <v>0</v>
      </c>
      <c r="H571" s="4">
        <v>1</v>
      </c>
      <c r="I571" s="4">
        <v>1</v>
      </c>
      <c r="J571" s="4">
        <v>0.1</v>
      </c>
      <c r="K571" s="4" t="s">
        <v>132</v>
      </c>
      <c r="L571" s="26">
        <f t="shared" si="39"/>
        <v>0</v>
      </c>
      <c r="M571" s="26">
        <f t="shared" si="36"/>
        <v>0</v>
      </c>
      <c r="N571" s="26">
        <f t="shared" si="37"/>
        <v>0.1</v>
      </c>
      <c r="O571" s="26">
        <f t="shared" si="38"/>
        <v>0.1</v>
      </c>
    </row>
    <row r="572" spans="1:15" x14ac:dyDescent="0.2">
      <c r="A572" s="4">
        <v>100231</v>
      </c>
      <c r="B572" s="4" t="s">
        <v>87</v>
      </c>
      <c r="C572" s="4" t="s">
        <v>663</v>
      </c>
      <c r="D572" s="4" t="s">
        <v>110</v>
      </c>
      <c r="E572" s="4">
        <v>500000</v>
      </c>
      <c r="F572" s="4">
        <v>500000</v>
      </c>
      <c r="G572" s="4">
        <v>496751.99</v>
      </c>
      <c r="H572" s="4">
        <v>1</v>
      </c>
      <c r="I572" s="4">
        <v>1</v>
      </c>
      <c r="J572" s="4">
        <v>0.41670000000000001</v>
      </c>
      <c r="K572" s="4" t="s">
        <v>132</v>
      </c>
      <c r="L572" s="26">
        <f t="shared" si="39"/>
        <v>0.99350397999999995</v>
      </c>
      <c r="M572" s="26">
        <f t="shared" si="36"/>
        <v>0.99350397999999995</v>
      </c>
      <c r="N572" s="26">
        <f t="shared" si="37"/>
        <v>0.41670000000000001</v>
      </c>
      <c r="O572" s="26">
        <f t="shared" si="38"/>
        <v>0.41670000000000001</v>
      </c>
    </row>
    <row r="573" spans="1:15" x14ac:dyDescent="0.2">
      <c r="A573" s="4">
        <v>100231</v>
      </c>
      <c r="B573" s="4" t="s">
        <v>87</v>
      </c>
      <c r="C573" s="4" t="s">
        <v>664</v>
      </c>
      <c r="D573" s="4" t="s">
        <v>110</v>
      </c>
      <c r="E573" s="4">
        <v>500000</v>
      </c>
      <c r="F573" s="4">
        <v>500000</v>
      </c>
      <c r="G573" s="4">
        <v>0</v>
      </c>
      <c r="H573" s="4">
        <v>1</v>
      </c>
      <c r="I573" s="4">
        <v>1</v>
      </c>
      <c r="J573" s="4">
        <v>1</v>
      </c>
      <c r="K573" s="4" t="s">
        <v>131</v>
      </c>
      <c r="L573" s="26">
        <f t="shared" si="39"/>
        <v>0</v>
      </c>
      <c r="M573" s="26">
        <f t="shared" si="36"/>
        <v>0</v>
      </c>
      <c r="N573" s="26">
        <f t="shared" si="37"/>
        <v>1</v>
      </c>
      <c r="O573" s="26">
        <f t="shared" si="38"/>
        <v>1</v>
      </c>
    </row>
    <row r="574" spans="1:15" x14ac:dyDescent="0.2">
      <c r="A574" s="4">
        <v>100231</v>
      </c>
      <c r="B574" s="4" t="s">
        <v>87</v>
      </c>
      <c r="C574" s="4" t="s">
        <v>665</v>
      </c>
      <c r="D574" s="4" t="s">
        <v>110</v>
      </c>
      <c r="E574" s="4">
        <v>4000000</v>
      </c>
      <c r="F574" s="4">
        <v>4300000</v>
      </c>
      <c r="G574" s="4">
        <v>2451074.7200000002</v>
      </c>
      <c r="H574" s="4">
        <v>1</v>
      </c>
      <c r="I574" s="4">
        <v>1</v>
      </c>
      <c r="J574" s="4">
        <v>1</v>
      </c>
      <c r="K574" s="4" t="s">
        <v>133</v>
      </c>
      <c r="L574" s="26">
        <f t="shared" si="39"/>
        <v>0.61276868000000007</v>
      </c>
      <c r="M574" s="26">
        <f t="shared" si="36"/>
        <v>0.57001737674418607</v>
      </c>
      <c r="N574" s="26">
        <f t="shared" si="37"/>
        <v>1</v>
      </c>
      <c r="O574" s="26">
        <f t="shared" si="38"/>
        <v>1</v>
      </c>
    </row>
    <row r="575" spans="1:15" x14ac:dyDescent="0.2">
      <c r="A575" s="4">
        <v>100231</v>
      </c>
      <c r="B575" s="4" t="s">
        <v>87</v>
      </c>
      <c r="C575" s="4" t="s">
        <v>666</v>
      </c>
      <c r="D575" s="4" t="s">
        <v>110</v>
      </c>
      <c r="E575" s="4">
        <v>4000000</v>
      </c>
      <c r="F575" s="4">
        <v>4300000</v>
      </c>
      <c r="G575" s="4">
        <v>0</v>
      </c>
      <c r="H575" s="4">
        <v>1</v>
      </c>
      <c r="I575" s="4">
        <v>1</v>
      </c>
      <c r="J575" s="4">
        <v>1</v>
      </c>
      <c r="K575" s="4" t="s">
        <v>133</v>
      </c>
      <c r="L575" s="26">
        <f t="shared" si="39"/>
        <v>0</v>
      </c>
      <c r="M575" s="26">
        <f t="shared" si="36"/>
        <v>0</v>
      </c>
      <c r="N575" s="26">
        <f t="shared" si="37"/>
        <v>1</v>
      </c>
      <c r="O575" s="26">
        <f t="shared" si="38"/>
        <v>1</v>
      </c>
    </row>
    <row r="576" spans="1:15" x14ac:dyDescent="0.2">
      <c r="A576" s="4">
        <v>100231</v>
      </c>
      <c r="B576" s="4" t="s">
        <v>87</v>
      </c>
      <c r="C576" s="4" t="s">
        <v>667</v>
      </c>
      <c r="D576" s="4" t="s">
        <v>110</v>
      </c>
      <c r="E576" s="4">
        <v>10000000</v>
      </c>
      <c r="F576" s="4">
        <v>15000000</v>
      </c>
      <c r="G576" s="4">
        <v>8555894.7400000002</v>
      </c>
      <c r="H576" s="4">
        <v>1</v>
      </c>
      <c r="I576" s="4">
        <v>1</v>
      </c>
      <c r="J576" s="4">
        <v>0.5897</v>
      </c>
      <c r="K576" s="4" t="s">
        <v>132</v>
      </c>
      <c r="L576" s="26">
        <f t="shared" si="39"/>
        <v>0.85558947400000007</v>
      </c>
      <c r="M576" s="26">
        <f t="shared" si="36"/>
        <v>0.57039298266666671</v>
      </c>
      <c r="N576" s="26">
        <f t="shared" si="37"/>
        <v>0.5897</v>
      </c>
      <c r="O576" s="26">
        <f t="shared" si="38"/>
        <v>0.5897</v>
      </c>
    </row>
    <row r="577" spans="1:15" x14ac:dyDescent="0.2">
      <c r="A577" s="4">
        <v>100231</v>
      </c>
      <c r="B577" s="4" t="s">
        <v>87</v>
      </c>
      <c r="C577" s="4" t="s">
        <v>668</v>
      </c>
      <c r="D577" s="4" t="s">
        <v>110</v>
      </c>
      <c r="E577" s="4">
        <v>0</v>
      </c>
      <c r="F577" s="4">
        <v>0</v>
      </c>
      <c r="G577" s="4">
        <v>0</v>
      </c>
      <c r="H577" s="4">
        <v>1</v>
      </c>
      <c r="I577" s="4">
        <v>1</v>
      </c>
      <c r="J577" s="4">
        <v>0.83330000000000004</v>
      </c>
      <c r="K577" s="4" t="s">
        <v>133</v>
      </c>
      <c r="L577" s="26">
        <v>0</v>
      </c>
      <c r="M577" s="26">
        <v>0</v>
      </c>
      <c r="N577" s="26">
        <f t="shared" si="37"/>
        <v>0.83330000000000004</v>
      </c>
      <c r="O577" s="26">
        <f t="shared" si="38"/>
        <v>0.83330000000000004</v>
      </c>
    </row>
    <row r="578" spans="1:15" x14ac:dyDescent="0.2">
      <c r="A578" s="4">
        <v>100231</v>
      </c>
      <c r="B578" s="4" t="s">
        <v>87</v>
      </c>
      <c r="C578" s="4" t="s">
        <v>669</v>
      </c>
      <c r="D578" s="4" t="s">
        <v>110</v>
      </c>
      <c r="E578" s="4">
        <v>10000000</v>
      </c>
      <c r="F578" s="4">
        <v>15000000</v>
      </c>
      <c r="G578" s="4">
        <v>0</v>
      </c>
      <c r="H578" s="4">
        <v>1</v>
      </c>
      <c r="I578" s="4">
        <v>0.5595</v>
      </c>
      <c r="J578" s="4">
        <v>0.80510000000000004</v>
      </c>
      <c r="K578" s="4" t="s">
        <v>131</v>
      </c>
      <c r="L578" s="26">
        <f t="shared" si="39"/>
        <v>0</v>
      </c>
      <c r="M578" s="26">
        <f t="shared" si="36"/>
        <v>0</v>
      </c>
      <c r="N578" s="26">
        <f t="shared" si="37"/>
        <v>0.80510000000000004</v>
      </c>
      <c r="O578" s="26">
        <f t="shared" si="38"/>
        <v>1.438963360142985</v>
      </c>
    </row>
    <row r="579" spans="1:15" x14ac:dyDescent="0.2">
      <c r="A579" s="4">
        <v>100231</v>
      </c>
      <c r="B579" s="4" t="s">
        <v>87</v>
      </c>
      <c r="C579" s="4" t="s">
        <v>670</v>
      </c>
      <c r="D579" s="4" t="s">
        <v>110</v>
      </c>
      <c r="E579" s="4">
        <v>3000000</v>
      </c>
      <c r="F579" s="4">
        <v>3000000</v>
      </c>
      <c r="G579" s="4">
        <v>1306542.5</v>
      </c>
      <c r="H579" s="4">
        <v>1</v>
      </c>
      <c r="I579" s="4">
        <v>1</v>
      </c>
      <c r="J579" s="4">
        <v>0.53439999999999999</v>
      </c>
      <c r="K579" s="4" t="s">
        <v>132</v>
      </c>
      <c r="L579" s="26">
        <f t="shared" si="39"/>
        <v>0.43551416666666665</v>
      </c>
      <c r="M579" s="26">
        <f t="shared" si="36"/>
        <v>0.43551416666666665</v>
      </c>
      <c r="N579" s="26">
        <f t="shared" si="37"/>
        <v>0.53439999999999999</v>
      </c>
      <c r="O579" s="26">
        <f t="shared" si="38"/>
        <v>0.53439999999999999</v>
      </c>
    </row>
    <row r="580" spans="1:15" x14ac:dyDescent="0.2">
      <c r="A580" s="4">
        <v>100231</v>
      </c>
      <c r="B580" s="4" t="s">
        <v>87</v>
      </c>
      <c r="C580" s="4" t="s">
        <v>671</v>
      </c>
      <c r="D580" s="4" t="s">
        <v>110</v>
      </c>
      <c r="E580" s="4">
        <v>3000000</v>
      </c>
      <c r="F580" s="4">
        <v>3000000</v>
      </c>
      <c r="G580" s="4">
        <v>0</v>
      </c>
      <c r="H580" s="4">
        <v>1</v>
      </c>
      <c r="I580" s="4">
        <v>1</v>
      </c>
      <c r="J580" s="4">
        <v>1</v>
      </c>
      <c r="K580" s="4" t="s">
        <v>132</v>
      </c>
      <c r="L580" s="26">
        <f t="shared" si="39"/>
        <v>0</v>
      </c>
      <c r="M580" s="26">
        <f t="shared" si="36"/>
        <v>0</v>
      </c>
      <c r="N580" s="26">
        <f t="shared" si="37"/>
        <v>1</v>
      </c>
      <c r="O580" s="26">
        <f t="shared" si="38"/>
        <v>1</v>
      </c>
    </row>
    <row r="581" spans="1:15" x14ac:dyDescent="0.2">
      <c r="A581" s="4">
        <v>100231</v>
      </c>
      <c r="B581" s="4" t="s">
        <v>87</v>
      </c>
      <c r="C581" s="4" t="s">
        <v>672</v>
      </c>
      <c r="D581" s="4" t="s">
        <v>110</v>
      </c>
      <c r="E581" s="4">
        <v>2000000</v>
      </c>
      <c r="F581" s="4">
        <v>2000000</v>
      </c>
      <c r="G581" s="4">
        <v>388800</v>
      </c>
      <c r="H581" s="4">
        <v>1</v>
      </c>
      <c r="I581" s="4">
        <v>0.6</v>
      </c>
      <c r="J581" s="4">
        <v>0.1552</v>
      </c>
      <c r="K581" s="4" t="s">
        <v>132</v>
      </c>
      <c r="L581" s="26">
        <f t="shared" si="39"/>
        <v>0.19439999999999999</v>
      </c>
      <c r="M581" s="26">
        <f t="shared" si="36"/>
        <v>0.19439999999999999</v>
      </c>
      <c r="N581" s="26">
        <f t="shared" si="37"/>
        <v>0.1552</v>
      </c>
      <c r="O581" s="26">
        <f t="shared" si="38"/>
        <v>0.25866666666666671</v>
      </c>
    </row>
    <row r="582" spans="1:15" x14ac:dyDescent="0.2">
      <c r="A582" s="4">
        <v>100231</v>
      </c>
      <c r="B582" s="4" t="s">
        <v>87</v>
      </c>
      <c r="C582" s="4" t="s">
        <v>673</v>
      </c>
      <c r="D582" s="4" t="s">
        <v>110</v>
      </c>
      <c r="E582" s="4">
        <v>2000000</v>
      </c>
      <c r="F582" s="4">
        <v>2000000</v>
      </c>
      <c r="G582" s="4">
        <v>0</v>
      </c>
      <c r="H582" s="4">
        <v>1</v>
      </c>
      <c r="I582" s="4">
        <v>1</v>
      </c>
      <c r="J582" s="4">
        <v>0.8397</v>
      </c>
      <c r="K582" s="4" t="s">
        <v>132</v>
      </c>
      <c r="L582" s="26">
        <f t="shared" si="39"/>
        <v>0</v>
      </c>
      <c r="M582" s="26">
        <f t="shared" si="36"/>
        <v>0</v>
      </c>
      <c r="N582" s="26">
        <f t="shared" si="37"/>
        <v>0.8397</v>
      </c>
      <c r="O582" s="26">
        <f t="shared" si="38"/>
        <v>0.8397</v>
      </c>
    </row>
    <row r="583" spans="1:15" x14ac:dyDescent="0.2">
      <c r="A583" s="4">
        <v>100231</v>
      </c>
      <c r="B583" s="4" t="s">
        <v>87</v>
      </c>
      <c r="C583" s="4" t="s">
        <v>674</v>
      </c>
      <c r="D583" s="4" t="s">
        <v>110</v>
      </c>
      <c r="E583" s="4">
        <v>0</v>
      </c>
      <c r="F583" s="4">
        <v>400000</v>
      </c>
      <c r="G583" s="4">
        <v>200000</v>
      </c>
      <c r="H583" s="4">
        <v>1</v>
      </c>
      <c r="I583" s="4">
        <v>1</v>
      </c>
      <c r="J583" s="4">
        <v>1.1667000000000001</v>
      </c>
      <c r="K583" s="4" t="s">
        <v>132</v>
      </c>
      <c r="L583" s="26">
        <v>1</v>
      </c>
      <c r="M583" s="26">
        <f t="shared" si="36"/>
        <v>0.5</v>
      </c>
      <c r="N583" s="26">
        <f t="shared" si="37"/>
        <v>1.1667000000000001</v>
      </c>
      <c r="O583" s="26">
        <f t="shared" si="38"/>
        <v>1.1667000000000001</v>
      </c>
    </row>
    <row r="584" spans="1:15" x14ac:dyDescent="0.2">
      <c r="A584" s="4">
        <v>100231</v>
      </c>
      <c r="B584" s="4" t="s">
        <v>87</v>
      </c>
      <c r="C584" s="4" t="s">
        <v>675</v>
      </c>
      <c r="D584" s="4" t="s">
        <v>110</v>
      </c>
      <c r="E584" s="4">
        <v>0</v>
      </c>
      <c r="F584" s="4">
        <v>400000</v>
      </c>
      <c r="G584" s="4">
        <v>0</v>
      </c>
      <c r="H584" s="4">
        <v>1</v>
      </c>
      <c r="I584" s="4">
        <v>1</v>
      </c>
      <c r="J584" s="4">
        <v>1.1667000000000001</v>
      </c>
      <c r="K584" s="4" t="s">
        <v>132</v>
      </c>
      <c r="L584" s="26">
        <v>0</v>
      </c>
      <c r="M584" s="26">
        <f t="shared" si="36"/>
        <v>0</v>
      </c>
      <c r="N584" s="26">
        <f t="shared" si="37"/>
        <v>1.1667000000000001</v>
      </c>
      <c r="O584" s="26">
        <f t="shared" si="38"/>
        <v>1.1667000000000001</v>
      </c>
    </row>
    <row r="585" spans="1:15" x14ac:dyDescent="0.2">
      <c r="A585" s="4">
        <v>100231</v>
      </c>
      <c r="B585" s="4" t="s">
        <v>87</v>
      </c>
      <c r="C585" s="4" t="s">
        <v>676</v>
      </c>
      <c r="D585" s="4" t="s">
        <v>110</v>
      </c>
      <c r="E585" s="4">
        <v>0</v>
      </c>
      <c r="F585" s="4">
        <v>0</v>
      </c>
      <c r="G585" s="4">
        <v>0</v>
      </c>
      <c r="H585" s="4">
        <v>1</v>
      </c>
      <c r="I585" s="4">
        <v>1</v>
      </c>
      <c r="J585" s="4">
        <v>0</v>
      </c>
      <c r="K585" s="4" t="s">
        <v>132</v>
      </c>
      <c r="L585" s="26">
        <v>0</v>
      </c>
      <c r="M585" s="26">
        <v>0</v>
      </c>
      <c r="N585" s="26">
        <f t="shared" si="37"/>
        <v>0</v>
      </c>
      <c r="O585" s="26">
        <f t="shared" si="38"/>
        <v>0</v>
      </c>
    </row>
    <row r="586" spans="1:15" x14ac:dyDescent="0.2">
      <c r="A586" s="4">
        <v>100231</v>
      </c>
      <c r="B586" s="4" t="s">
        <v>87</v>
      </c>
      <c r="C586" s="4" t="s">
        <v>677</v>
      </c>
      <c r="D586" s="4" t="s">
        <v>110</v>
      </c>
      <c r="E586" s="4">
        <v>0</v>
      </c>
      <c r="F586" s="4">
        <v>0</v>
      </c>
      <c r="G586" s="4">
        <v>0</v>
      </c>
      <c r="H586" s="4">
        <v>1</v>
      </c>
      <c r="I586" s="4">
        <v>1</v>
      </c>
      <c r="J586" s="4">
        <v>0.41</v>
      </c>
      <c r="K586" s="4" t="s">
        <v>132</v>
      </c>
      <c r="L586" s="26">
        <v>0</v>
      </c>
      <c r="M586" s="26">
        <v>0</v>
      </c>
      <c r="N586" s="26">
        <f t="shared" si="37"/>
        <v>0.41</v>
      </c>
      <c r="O586" s="26">
        <f t="shared" si="38"/>
        <v>0.41</v>
      </c>
    </row>
    <row r="587" spans="1:15" x14ac:dyDescent="0.2">
      <c r="A587" s="4">
        <v>100231</v>
      </c>
      <c r="B587" s="4" t="s">
        <v>87</v>
      </c>
      <c r="C587" s="4" t="s">
        <v>678</v>
      </c>
      <c r="D587" s="4" t="s">
        <v>110</v>
      </c>
      <c r="E587" s="4">
        <v>0</v>
      </c>
      <c r="F587" s="4">
        <v>0</v>
      </c>
      <c r="G587" s="4">
        <v>0</v>
      </c>
      <c r="H587" s="4">
        <v>1</v>
      </c>
      <c r="I587" s="4">
        <v>1</v>
      </c>
      <c r="J587" s="4">
        <v>0.41</v>
      </c>
      <c r="K587" s="4" t="s">
        <v>132</v>
      </c>
      <c r="L587" s="26">
        <v>0</v>
      </c>
      <c r="M587" s="26">
        <v>0</v>
      </c>
      <c r="N587" s="26">
        <f t="shared" si="37"/>
        <v>0.41</v>
      </c>
      <c r="O587" s="26">
        <f t="shared" si="38"/>
        <v>0.41</v>
      </c>
    </row>
    <row r="588" spans="1:15" x14ac:dyDescent="0.2">
      <c r="A588" s="4">
        <v>100231</v>
      </c>
      <c r="B588" s="4" t="s">
        <v>87</v>
      </c>
      <c r="C588" s="4" t="s">
        <v>679</v>
      </c>
      <c r="D588" s="4" t="s">
        <v>110</v>
      </c>
      <c r="E588" s="4">
        <v>0</v>
      </c>
      <c r="F588" s="4">
        <v>0</v>
      </c>
      <c r="G588" s="4">
        <v>0</v>
      </c>
      <c r="H588" s="4">
        <v>0</v>
      </c>
      <c r="I588" s="4">
        <v>0</v>
      </c>
      <c r="J588" s="4">
        <v>0</v>
      </c>
      <c r="K588" s="4" t="s">
        <v>131</v>
      </c>
      <c r="L588" s="26">
        <v>0</v>
      </c>
      <c r="M588" s="26">
        <v>0</v>
      </c>
      <c r="N588" s="26">
        <v>0</v>
      </c>
      <c r="O588" s="26">
        <v>0</v>
      </c>
    </row>
    <row r="589" spans="1:15" x14ac:dyDescent="0.2">
      <c r="A589" s="4">
        <v>100231</v>
      </c>
      <c r="B589" s="4" t="s">
        <v>87</v>
      </c>
      <c r="C589" s="4" t="s">
        <v>680</v>
      </c>
      <c r="D589" s="4" t="s">
        <v>110</v>
      </c>
      <c r="E589" s="4">
        <v>0</v>
      </c>
      <c r="F589" s="4">
        <v>0</v>
      </c>
      <c r="G589" s="4">
        <v>0</v>
      </c>
      <c r="H589" s="4">
        <v>1</v>
      </c>
      <c r="I589" s="4">
        <v>0.03</v>
      </c>
      <c r="J589" s="4">
        <v>0</v>
      </c>
      <c r="K589" s="4" t="s">
        <v>132</v>
      </c>
      <c r="L589" s="26">
        <v>0</v>
      </c>
      <c r="M589" s="26">
        <v>0</v>
      </c>
      <c r="N589" s="26">
        <f t="shared" si="37"/>
        <v>0</v>
      </c>
      <c r="O589" s="26">
        <f t="shared" si="38"/>
        <v>0</v>
      </c>
    </row>
    <row r="590" spans="1:15" x14ac:dyDescent="0.2">
      <c r="A590" s="4">
        <v>100231</v>
      </c>
      <c r="B590" s="4" t="s">
        <v>87</v>
      </c>
      <c r="C590" s="4" t="s">
        <v>681</v>
      </c>
      <c r="D590" s="4" t="s">
        <v>110</v>
      </c>
      <c r="E590" s="4">
        <v>0</v>
      </c>
      <c r="F590" s="4">
        <v>0</v>
      </c>
      <c r="G590" s="4">
        <v>0</v>
      </c>
      <c r="H590" s="4">
        <v>1</v>
      </c>
      <c r="I590" s="4">
        <v>1</v>
      </c>
      <c r="J590" s="4">
        <v>0</v>
      </c>
      <c r="K590" s="4" t="s">
        <v>131</v>
      </c>
      <c r="L590" s="26">
        <v>0</v>
      </c>
      <c r="M590" s="26">
        <v>0</v>
      </c>
      <c r="N590" s="26">
        <f t="shared" si="37"/>
        <v>0</v>
      </c>
      <c r="O590" s="26">
        <f t="shared" si="38"/>
        <v>0</v>
      </c>
    </row>
    <row r="591" spans="1:15" x14ac:dyDescent="0.2">
      <c r="A591" s="4">
        <v>100232</v>
      </c>
      <c r="B591" s="4" t="s">
        <v>88</v>
      </c>
      <c r="C591" s="4" t="s">
        <v>682</v>
      </c>
      <c r="D591" s="4" t="s">
        <v>115</v>
      </c>
      <c r="E591" s="4">
        <v>1833321</v>
      </c>
      <c r="F591" s="4">
        <v>1833321</v>
      </c>
      <c r="G591" s="4">
        <v>55901.57</v>
      </c>
      <c r="H591" s="4">
        <v>0</v>
      </c>
      <c r="I591" s="4">
        <v>0</v>
      </c>
      <c r="J591" s="4">
        <v>0</v>
      </c>
      <c r="K591" s="4" t="s">
        <v>131</v>
      </c>
      <c r="L591" s="26">
        <f t="shared" si="39"/>
        <v>3.0491970582347552E-2</v>
      </c>
      <c r="M591" s="26">
        <f t="shared" si="36"/>
        <v>3.0491970582347552E-2</v>
      </c>
      <c r="N591" s="26">
        <v>0</v>
      </c>
      <c r="O591" s="26">
        <v>0</v>
      </c>
    </row>
    <row r="592" spans="1:15" x14ac:dyDescent="0.2">
      <c r="A592" s="4">
        <v>100232</v>
      </c>
      <c r="B592" s="4" t="s">
        <v>88</v>
      </c>
      <c r="C592" s="4" t="s">
        <v>683</v>
      </c>
      <c r="D592" s="4" t="s">
        <v>115</v>
      </c>
      <c r="E592" s="4">
        <v>1833321</v>
      </c>
      <c r="F592" s="4">
        <v>1833321</v>
      </c>
      <c r="G592" s="4">
        <v>55901.57</v>
      </c>
      <c r="H592" s="4">
        <v>1</v>
      </c>
      <c r="I592" s="4">
        <v>1</v>
      </c>
      <c r="J592" s="4">
        <v>0</v>
      </c>
      <c r="K592" s="4" t="s">
        <v>131</v>
      </c>
      <c r="L592" s="26">
        <f t="shared" si="39"/>
        <v>3.0491970582347552E-2</v>
      </c>
      <c r="M592" s="26">
        <f t="shared" si="36"/>
        <v>3.0491970582347552E-2</v>
      </c>
      <c r="N592" s="26">
        <f t="shared" si="37"/>
        <v>0</v>
      </c>
      <c r="O592" s="26">
        <f t="shared" si="38"/>
        <v>0</v>
      </c>
    </row>
    <row r="593" spans="1:15" x14ac:dyDescent="0.2">
      <c r="A593" s="4">
        <v>100232</v>
      </c>
      <c r="B593" s="4" t="s">
        <v>88</v>
      </c>
      <c r="C593" s="4" t="s">
        <v>684</v>
      </c>
      <c r="D593" s="4" t="s">
        <v>115</v>
      </c>
      <c r="E593" s="4">
        <v>599308</v>
      </c>
      <c r="F593" s="4">
        <v>599308</v>
      </c>
      <c r="G593" s="4">
        <v>0</v>
      </c>
      <c r="H593" s="4">
        <v>1</v>
      </c>
      <c r="I593" s="4">
        <v>1</v>
      </c>
      <c r="J593" s="4">
        <v>0.24890000000000001</v>
      </c>
      <c r="K593" s="4" t="s">
        <v>131</v>
      </c>
      <c r="L593" s="26">
        <f t="shared" si="39"/>
        <v>0</v>
      </c>
      <c r="M593" s="26">
        <f t="shared" si="36"/>
        <v>0</v>
      </c>
      <c r="N593" s="26">
        <f t="shared" si="37"/>
        <v>0.24890000000000001</v>
      </c>
      <c r="O593" s="26">
        <f t="shared" si="38"/>
        <v>0.24890000000000001</v>
      </c>
    </row>
    <row r="594" spans="1:15" x14ac:dyDescent="0.2">
      <c r="A594" s="4">
        <v>100232</v>
      </c>
      <c r="B594" s="4" t="s">
        <v>88</v>
      </c>
      <c r="C594" s="4" t="s">
        <v>685</v>
      </c>
      <c r="D594" s="4" t="s">
        <v>115</v>
      </c>
      <c r="E594" s="4">
        <v>599308</v>
      </c>
      <c r="F594" s="4">
        <v>599308</v>
      </c>
      <c r="G594" s="4">
        <v>0</v>
      </c>
      <c r="H594" s="4">
        <v>1</v>
      </c>
      <c r="I594" s="4">
        <v>1</v>
      </c>
      <c r="J594" s="4">
        <v>0</v>
      </c>
      <c r="K594" s="4" t="s">
        <v>131</v>
      </c>
      <c r="L594" s="26">
        <f t="shared" si="39"/>
        <v>0</v>
      </c>
      <c r="M594" s="26">
        <f t="shared" si="36"/>
        <v>0</v>
      </c>
      <c r="N594" s="26">
        <f t="shared" si="37"/>
        <v>0</v>
      </c>
      <c r="O594" s="26">
        <f t="shared" si="38"/>
        <v>0</v>
      </c>
    </row>
    <row r="595" spans="1:15" x14ac:dyDescent="0.2">
      <c r="A595" s="4">
        <v>100232</v>
      </c>
      <c r="B595" s="4" t="s">
        <v>88</v>
      </c>
      <c r="C595" s="4" t="s">
        <v>686</v>
      </c>
      <c r="D595" s="4" t="s">
        <v>115</v>
      </c>
      <c r="E595" s="4">
        <v>104474</v>
      </c>
      <c r="F595" s="4">
        <v>104474</v>
      </c>
      <c r="G595" s="4">
        <v>52592.52</v>
      </c>
      <c r="H595" s="4">
        <v>1</v>
      </c>
      <c r="I595" s="4">
        <v>1</v>
      </c>
      <c r="J595" s="4">
        <v>0.3957</v>
      </c>
      <c r="K595" s="4" t="s">
        <v>131</v>
      </c>
      <c r="L595" s="26">
        <f t="shared" si="39"/>
        <v>0.5034029519306239</v>
      </c>
      <c r="M595" s="26">
        <f t="shared" si="36"/>
        <v>0.5034029519306239</v>
      </c>
      <c r="N595" s="26">
        <f t="shared" si="37"/>
        <v>0.3957</v>
      </c>
      <c r="O595" s="26">
        <f t="shared" si="38"/>
        <v>0.3957</v>
      </c>
    </row>
    <row r="596" spans="1:15" x14ac:dyDescent="0.2">
      <c r="A596" s="4">
        <v>100232</v>
      </c>
      <c r="B596" s="4" t="s">
        <v>88</v>
      </c>
      <c r="C596" s="4" t="s">
        <v>687</v>
      </c>
      <c r="D596" s="4" t="s">
        <v>115</v>
      </c>
      <c r="E596" s="4">
        <v>104474</v>
      </c>
      <c r="F596" s="4">
        <v>104474</v>
      </c>
      <c r="G596" s="4">
        <v>0</v>
      </c>
      <c r="H596" s="4">
        <v>1</v>
      </c>
      <c r="I596" s="4">
        <v>1</v>
      </c>
      <c r="J596" s="4">
        <v>0</v>
      </c>
      <c r="K596" s="4" t="s">
        <v>131</v>
      </c>
      <c r="L596" s="26">
        <f t="shared" si="39"/>
        <v>0</v>
      </c>
      <c r="M596" s="26">
        <f t="shared" si="36"/>
        <v>0</v>
      </c>
      <c r="N596" s="26">
        <f t="shared" si="37"/>
        <v>0</v>
      </c>
      <c r="O596" s="26">
        <f t="shared" si="38"/>
        <v>0</v>
      </c>
    </row>
    <row r="597" spans="1:15" x14ac:dyDescent="0.2">
      <c r="A597" s="4">
        <v>100232</v>
      </c>
      <c r="B597" s="4" t="s">
        <v>88</v>
      </c>
      <c r="C597" s="4" t="s">
        <v>688</v>
      </c>
      <c r="D597" s="4" t="s">
        <v>115</v>
      </c>
      <c r="E597" s="4">
        <v>593539</v>
      </c>
      <c r="F597" s="4">
        <v>593539</v>
      </c>
      <c r="G597" s="4">
        <v>0</v>
      </c>
      <c r="H597" s="4">
        <v>1</v>
      </c>
      <c r="I597" s="4">
        <v>1</v>
      </c>
      <c r="J597" s="4">
        <v>0.37309999999999999</v>
      </c>
      <c r="K597" s="4" t="s">
        <v>131</v>
      </c>
      <c r="L597" s="26">
        <f t="shared" si="39"/>
        <v>0</v>
      </c>
      <c r="M597" s="26">
        <f t="shared" si="36"/>
        <v>0</v>
      </c>
      <c r="N597" s="26">
        <f t="shared" si="37"/>
        <v>0.37309999999999999</v>
      </c>
      <c r="O597" s="26">
        <f t="shared" si="38"/>
        <v>0.37309999999999999</v>
      </c>
    </row>
    <row r="598" spans="1:15" x14ac:dyDescent="0.2">
      <c r="A598" s="4">
        <v>100232</v>
      </c>
      <c r="B598" s="4" t="s">
        <v>88</v>
      </c>
      <c r="C598" s="4" t="s">
        <v>689</v>
      </c>
      <c r="D598" s="4" t="s">
        <v>115</v>
      </c>
      <c r="E598" s="4">
        <v>593539</v>
      </c>
      <c r="F598" s="4">
        <v>593539</v>
      </c>
      <c r="G598" s="4">
        <v>0</v>
      </c>
      <c r="H598" s="4">
        <v>1</v>
      </c>
      <c r="I598" s="4">
        <v>1</v>
      </c>
      <c r="J598" s="4">
        <v>0</v>
      </c>
      <c r="K598" s="4" t="s">
        <v>131</v>
      </c>
      <c r="L598" s="26">
        <f t="shared" si="39"/>
        <v>0</v>
      </c>
      <c r="M598" s="26">
        <f t="shared" si="36"/>
        <v>0</v>
      </c>
      <c r="N598" s="26">
        <f t="shared" si="37"/>
        <v>0</v>
      </c>
      <c r="O598" s="26">
        <f t="shared" si="38"/>
        <v>0</v>
      </c>
    </row>
    <row r="599" spans="1:15" x14ac:dyDescent="0.2">
      <c r="A599" s="4">
        <v>100232</v>
      </c>
      <c r="B599" s="4" t="s">
        <v>88</v>
      </c>
      <c r="C599" s="4" t="s">
        <v>690</v>
      </c>
      <c r="D599" s="4" t="s">
        <v>115</v>
      </c>
      <c r="E599" s="4">
        <v>56000</v>
      </c>
      <c r="F599" s="4">
        <v>56000</v>
      </c>
      <c r="G599" s="4">
        <v>3309.05</v>
      </c>
      <c r="H599" s="4">
        <v>1</v>
      </c>
      <c r="I599" s="4">
        <v>1</v>
      </c>
      <c r="J599" s="4">
        <v>0.63539999999999996</v>
      </c>
      <c r="K599" s="4" t="s">
        <v>131</v>
      </c>
      <c r="L599" s="26">
        <f t="shared" si="39"/>
        <v>5.9090178571428571E-2</v>
      </c>
      <c r="M599" s="26">
        <f t="shared" si="36"/>
        <v>5.9090178571428571E-2</v>
      </c>
      <c r="N599" s="26">
        <f t="shared" si="37"/>
        <v>0.63539999999999996</v>
      </c>
      <c r="O599" s="26">
        <f t="shared" si="38"/>
        <v>0.63539999999999996</v>
      </c>
    </row>
    <row r="600" spans="1:15" x14ac:dyDescent="0.2">
      <c r="A600" s="4">
        <v>100232</v>
      </c>
      <c r="B600" s="4" t="s">
        <v>88</v>
      </c>
      <c r="C600" s="4" t="s">
        <v>691</v>
      </c>
      <c r="D600" s="4" t="s">
        <v>115</v>
      </c>
      <c r="E600" s="4">
        <v>56000</v>
      </c>
      <c r="F600" s="4">
        <v>56000</v>
      </c>
      <c r="G600" s="4">
        <v>0</v>
      </c>
      <c r="H600" s="4">
        <v>1</v>
      </c>
      <c r="I600" s="4">
        <v>1</v>
      </c>
      <c r="J600" s="4">
        <v>0</v>
      </c>
      <c r="K600" s="4" t="s">
        <v>131</v>
      </c>
      <c r="L600" s="26">
        <f t="shared" si="39"/>
        <v>0</v>
      </c>
      <c r="M600" s="26">
        <f t="shared" si="36"/>
        <v>0</v>
      </c>
      <c r="N600" s="26">
        <f t="shared" si="37"/>
        <v>0</v>
      </c>
      <c r="O600" s="26">
        <f t="shared" si="38"/>
        <v>0</v>
      </c>
    </row>
    <row r="601" spans="1:15" x14ac:dyDescent="0.2">
      <c r="A601" s="4">
        <v>100232</v>
      </c>
      <c r="B601" s="4" t="s">
        <v>88</v>
      </c>
      <c r="C601" s="4" t="s">
        <v>692</v>
      </c>
      <c r="D601" s="4" t="s">
        <v>115</v>
      </c>
      <c r="E601" s="4">
        <v>480000</v>
      </c>
      <c r="F601" s="4">
        <v>480000</v>
      </c>
      <c r="G601" s="4">
        <v>0</v>
      </c>
      <c r="H601" s="4">
        <v>1</v>
      </c>
      <c r="I601" s="4">
        <v>1</v>
      </c>
      <c r="J601" s="4">
        <v>0.68659999999999999</v>
      </c>
      <c r="K601" s="4" t="s">
        <v>131</v>
      </c>
      <c r="L601" s="26">
        <f t="shared" si="39"/>
        <v>0</v>
      </c>
      <c r="M601" s="26">
        <f t="shared" si="36"/>
        <v>0</v>
      </c>
      <c r="N601" s="26">
        <f t="shared" si="37"/>
        <v>0.68659999999999999</v>
      </c>
      <c r="O601" s="26">
        <f t="shared" si="38"/>
        <v>0.68659999999999999</v>
      </c>
    </row>
    <row r="602" spans="1:15" x14ac:dyDescent="0.2">
      <c r="A602" s="4">
        <v>100232</v>
      </c>
      <c r="B602" s="4" t="s">
        <v>88</v>
      </c>
      <c r="C602" s="4" t="s">
        <v>693</v>
      </c>
      <c r="D602" s="4" t="s">
        <v>115</v>
      </c>
      <c r="E602" s="4">
        <v>480000</v>
      </c>
      <c r="F602" s="4">
        <v>480000</v>
      </c>
      <c r="G602" s="4">
        <v>0</v>
      </c>
      <c r="H602" s="4">
        <v>1</v>
      </c>
      <c r="I602" s="4">
        <v>1</v>
      </c>
      <c r="J602" s="4">
        <v>0</v>
      </c>
      <c r="K602" s="4" t="s">
        <v>132</v>
      </c>
      <c r="L602" s="26">
        <f t="shared" si="39"/>
        <v>0</v>
      </c>
      <c r="M602" s="26">
        <f t="shared" si="36"/>
        <v>0</v>
      </c>
      <c r="N602" s="26">
        <f t="shared" si="37"/>
        <v>0</v>
      </c>
      <c r="O602" s="26">
        <f t="shared" si="38"/>
        <v>0</v>
      </c>
    </row>
    <row r="603" spans="1:15" x14ac:dyDescent="0.2">
      <c r="A603" s="4">
        <v>100233</v>
      </c>
      <c r="B603" s="4" t="s">
        <v>89</v>
      </c>
      <c r="C603" s="4" t="s">
        <v>694</v>
      </c>
      <c r="D603" s="4" t="s">
        <v>104</v>
      </c>
      <c r="E603" s="4">
        <v>8878225</v>
      </c>
      <c r="F603" s="4">
        <v>47503472.869999997</v>
      </c>
      <c r="G603" s="4">
        <v>38640585.579999998</v>
      </c>
      <c r="H603" s="4">
        <v>0</v>
      </c>
      <c r="I603" s="4">
        <v>0</v>
      </c>
      <c r="J603" s="4">
        <v>0</v>
      </c>
      <c r="K603" s="4" t="s">
        <v>131</v>
      </c>
      <c r="L603" s="26">
        <f t="shared" si="39"/>
        <v>4.3522872623750803</v>
      </c>
      <c r="M603" s="26">
        <f t="shared" si="36"/>
        <v>0.81342654011308713</v>
      </c>
      <c r="N603" s="26">
        <v>0</v>
      </c>
      <c r="O603" s="26">
        <v>0</v>
      </c>
    </row>
    <row r="604" spans="1:15" x14ac:dyDescent="0.2">
      <c r="A604" s="4">
        <v>100233</v>
      </c>
      <c r="B604" s="4" t="s">
        <v>89</v>
      </c>
      <c r="C604" s="4" t="s">
        <v>695</v>
      </c>
      <c r="D604" s="4" t="s">
        <v>104</v>
      </c>
      <c r="E604" s="4">
        <v>8878225</v>
      </c>
      <c r="F604" s="4">
        <v>47503472.869999997</v>
      </c>
      <c r="G604" s="4">
        <v>38640585.579999998</v>
      </c>
      <c r="H604" s="4">
        <v>1</v>
      </c>
      <c r="I604" s="4">
        <v>1</v>
      </c>
      <c r="J604" s="4">
        <v>0</v>
      </c>
      <c r="K604" s="4" t="s">
        <v>131</v>
      </c>
      <c r="L604" s="26">
        <f t="shared" si="39"/>
        <v>4.3522872623750803</v>
      </c>
      <c r="M604" s="26">
        <f t="shared" si="36"/>
        <v>0.81342654011308713</v>
      </c>
      <c r="N604" s="26">
        <f t="shared" si="37"/>
        <v>0</v>
      </c>
      <c r="O604" s="26">
        <f t="shared" si="38"/>
        <v>0</v>
      </c>
    </row>
    <row r="605" spans="1:15" x14ac:dyDescent="0.2">
      <c r="A605" s="4">
        <v>100233</v>
      </c>
      <c r="B605" s="4" t="s">
        <v>89</v>
      </c>
      <c r="C605" s="4" t="s">
        <v>696</v>
      </c>
      <c r="D605" s="4" t="s">
        <v>104</v>
      </c>
      <c r="E605" s="4">
        <v>3100000</v>
      </c>
      <c r="F605" s="4">
        <v>5992175.5800000001</v>
      </c>
      <c r="G605" s="4">
        <v>4599142.12</v>
      </c>
      <c r="H605" s="4">
        <v>1</v>
      </c>
      <c r="I605" s="4">
        <v>1</v>
      </c>
      <c r="J605" s="4">
        <v>0.33329999999999999</v>
      </c>
      <c r="K605" s="4" t="s">
        <v>131</v>
      </c>
      <c r="L605" s="26">
        <f t="shared" si="39"/>
        <v>1.4835942322580646</v>
      </c>
      <c r="M605" s="26">
        <f t="shared" si="36"/>
        <v>0.76752459246195859</v>
      </c>
      <c r="N605" s="26">
        <f t="shared" si="37"/>
        <v>0.33329999999999999</v>
      </c>
      <c r="O605" s="26">
        <f t="shared" si="38"/>
        <v>0.33329999999999999</v>
      </c>
    </row>
    <row r="606" spans="1:15" x14ac:dyDescent="0.2">
      <c r="A606" s="4">
        <v>100233</v>
      </c>
      <c r="B606" s="4" t="s">
        <v>89</v>
      </c>
      <c r="C606" s="4" t="s">
        <v>697</v>
      </c>
      <c r="D606" s="4" t="s">
        <v>104</v>
      </c>
      <c r="E606" s="4">
        <v>1100000</v>
      </c>
      <c r="F606" s="4">
        <v>950000</v>
      </c>
      <c r="G606" s="4">
        <v>0</v>
      </c>
      <c r="H606" s="4">
        <v>1</v>
      </c>
      <c r="I606" s="4">
        <v>1</v>
      </c>
      <c r="J606" s="4">
        <v>0.19989999999999999</v>
      </c>
      <c r="K606" s="4" t="s">
        <v>131</v>
      </c>
      <c r="L606" s="26">
        <f t="shared" si="39"/>
        <v>0</v>
      </c>
      <c r="M606" s="26">
        <f t="shared" si="36"/>
        <v>0</v>
      </c>
      <c r="N606" s="26">
        <f t="shared" si="37"/>
        <v>0.19989999999999999</v>
      </c>
      <c r="O606" s="26">
        <f t="shared" si="38"/>
        <v>0.19989999999999999</v>
      </c>
    </row>
    <row r="607" spans="1:15" x14ac:dyDescent="0.2">
      <c r="A607" s="4">
        <v>100233</v>
      </c>
      <c r="B607" s="4" t="s">
        <v>89</v>
      </c>
      <c r="C607" s="4" t="s">
        <v>698</v>
      </c>
      <c r="D607" s="4" t="s">
        <v>104</v>
      </c>
      <c r="E607" s="4">
        <v>2000000</v>
      </c>
      <c r="F607" s="4">
        <v>2000000</v>
      </c>
      <c r="G607" s="4">
        <v>0</v>
      </c>
      <c r="H607" s="4">
        <v>1</v>
      </c>
      <c r="I607" s="4">
        <v>1</v>
      </c>
      <c r="J607" s="4">
        <v>0</v>
      </c>
      <c r="K607" s="4" t="s">
        <v>131</v>
      </c>
      <c r="L607" s="26">
        <f t="shared" si="39"/>
        <v>0</v>
      </c>
      <c r="M607" s="26">
        <f t="shared" si="36"/>
        <v>0</v>
      </c>
      <c r="N607" s="26">
        <f t="shared" si="37"/>
        <v>0</v>
      </c>
      <c r="O607" s="26">
        <f t="shared" si="38"/>
        <v>0</v>
      </c>
    </row>
    <row r="608" spans="1:15" x14ac:dyDescent="0.2">
      <c r="A608" s="4">
        <v>100233</v>
      </c>
      <c r="B608" s="4" t="s">
        <v>89</v>
      </c>
      <c r="C608" s="4" t="s">
        <v>699</v>
      </c>
      <c r="D608" s="4" t="s">
        <v>104</v>
      </c>
      <c r="E608" s="4">
        <v>0</v>
      </c>
      <c r="F608" s="4">
        <v>540000</v>
      </c>
      <c r="G608" s="4">
        <v>0</v>
      </c>
      <c r="H608" s="4">
        <v>1</v>
      </c>
      <c r="I608" s="4">
        <v>1</v>
      </c>
      <c r="J608" s="4">
        <v>1</v>
      </c>
      <c r="K608" s="4" t="s">
        <v>131</v>
      </c>
      <c r="L608" s="26">
        <v>0</v>
      </c>
      <c r="M608" s="26">
        <f t="shared" si="36"/>
        <v>0</v>
      </c>
      <c r="N608" s="26">
        <f t="shared" si="37"/>
        <v>1</v>
      </c>
      <c r="O608" s="26">
        <f t="shared" si="38"/>
        <v>1</v>
      </c>
    </row>
    <row r="609" spans="1:15" x14ac:dyDescent="0.2">
      <c r="A609" s="4">
        <v>100233</v>
      </c>
      <c r="B609" s="4" t="s">
        <v>89</v>
      </c>
      <c r="C609" s="4" t="s">
        <v>700</v>
      </c>
      <c r="D609" s="4" t="s">
        <v>104</v>
      </c>
      <c r="E609" s="4">
        <v>0</v>
      </c>
      <c r="F609" s="4">
        <v>2500000</v>
      </c>
      <c r="G609" s="4">
        <v>0</v>
      </c>
      <c r="H609" s="4">
        <v>1</v>
      </c>
      <c r="I609" s="4">
        <v>1</v>
      </c>
      <c r="J609" s="4">
        <v>1</v>
      </c>
      <c r="K609" s="4" t="s">
        <v>131</v>
      </c>
      <c r="L609" s="26">
        <v>0</v>
      </c>
      <c r="M609" s="26">
        <f t="shared" si="36"/>
        <v>0</v>
      </c>
      <c r="N609" s="26">
        <f t="shared" si="37"/>
        <v>1</v>
      </c>
      <c r="O609" s="26">
        <f t="shared" si="38"/>
        <v>1</v>
      </c>
    </row>
    <row r="610" spans="1:15" x14ac:dyDescent="0.2">
      <c r="A610" s="4">
        <v>100233</v>
      </c>
      <c r="B610" s="4" t="s">
        <v>89</v>
      </c>
      <c r="C610" s="4" t="s">
        <v>701</v>
      </c>
      <c r="D610" s="4" t="s">
        <v>104</v>
      </c>
      <c r="E610" s="4">
        <v>0</v>
      </c>
      <c r="F610" s="4">
        <v>0</v>
      </c>
      <c r="G610" s="4">
        <v>0</v>
      </c>
      <c r="H610" s="4">
        <v>1</v>
      </c>
      <c r="I610" s="4">
        <v>1</v>
      </c>
      <c r="J610" s="4">
        <v>0</v>
      </c>
      <c r="K610" s="4" t="s">
        <v>131</v>
      </c>
      <c r="L610" s="26">
        <v>0</v>
      </c>
      <c r="M610" s="26">
        <v>0</v>
      </c>
      <c r="N610" s="26">
        <f t="shared" si="37"/>
        <v>0</v>
      </c>
      <c r="O610" s="26">
        <f t="shared" si="38"/>
        <v>0</v>
      </c>
    </row>
    <row r="611" spans="1:15" x14ac:dyDescent="0.2">
      <c r="A611" s="4">
        <v>100233</v>
      </c>
      <c r="B611" s="4" t="s">
        <v>89</v>
      </c>
      <c r="C611" s="4" t="s">
        <v>702</v>
      </c>
      <c r="D611" s="4" t="s">
        <v>104</v>
      </c>
      <c r="E611" s="4">
        <v>0</v>
      </c>
      <c r="F611" s="4">
        <v>2175.58</v>
      </c>
      <c r="G611" s="4">
        <v>0</v>
      </c>
      <c r="H611" s="4">
        <v>1</v>
      </c>
      <c r="I611" s="4">
        <v>1</v>
      </c>
      <c r="J611" s="4">
        <v>1</v>
      </c>
      <c r="K611" s="4" t="s">
        <v>131</v>
      </c>
      <c r="L611" s="26">
        <v>0</v>
      </c>
      <c r="M611" s="26">
        <f t="shared" si="36"/>
        <v>0</v>
      </c>
      <c r="N611" s="26">
        <f t="shared" si="37"/>
        <v>1</v>
      </c>
      <c r="O611" s="26">
        <f t="shared" si="38"/>
        <v>1</v>
      </c>
    </row>
    <row r="612" spans="1:15" x14ac:dyDescent="0.2">
      <c r="A612" s="4">
        <v>100233</v>
      </c>
      <c r="B612" s="4" t="s">
        <v>89</v>
      </c>
      <c r="C612" s="4" t="s">
        <v>703</v>
      </c>
      <c r="D612" s="4" t="s">
        <v>97</v>
      </c>
      <c r="E612" s="4">
        <v>0</v>
      </c>
      <c r="F612" s="4">
        <v>0</v>
      </c>
      <c r="G612" s="4">
        <v>0</v>
      </c>
      <c r="H612" s="4">
        <v>1</v>
      </c>
      <c r="I612" s="4">
        <v>1</v>
      </c>
      <c r="J612" s="4">
        <v>1</v>
      </c>
      <c r="K612" s="4" t="s">
        <v>131</v>
      </c>
      <c r="L612" s="26">
        <v>0</v>
      </c>
      <c r="M612" s="26">
        <v>0</v>
      </c>
      <c r="N612" s="26">
        <f t="shared" si="37"/>
        <v>1</v>
      </c>
      <c r="O612" s="26">
        <f t="shared" si="38"/>
        <v>1</v>
      </c>
    </row>
    <row r="613" spans="1:15" x14ac:dyDescent="0.2">
      <c r="A613" s="4">
        <v>100233</v>
      </c>
      <c r="B613" s="4" t="s">
        <v>89</v>
      </c>
      <c r="C613" s="4" t="s">
        <v>704</v>
      </c>
      <c r="D613" s="4" t="s">
        <v>97</v>
      </c>
      <c r="E613" s="4">
        <v>0</v>
      </c>
      <c r="F613" s="4">
        <v>0</v>
      </c>
      <c r="G613" s="4">
        <v>0</v>
      </c>
      <c r="H613" s="4">
        <v>1</v>
      </c>
      <c r="I613" s="4">
        <v>1</v>
      </c>
      <c r="J613" s="4">
        <v>1</v>
      </c>
      <c r="K613" s="4" t="s">
        <v>131</v>
      </c>
      <c r="L613" s="26">
        <v>0</v>
      </c>
      <c r="M613" s="26">
        <v>0</v>
      </c>
      <c r="N613" s="26">
        <f t="shared" si="37"/>
        <v>1</v>
      </c>
      <c r="O613" s="26">
        <f t="shared" si="38"/>
        <v>1</v>
      </c>
    </row>
    <row r="614" spans="1:15" x14ac:dyDescent="0.2">
      <c r="A614" s="4">
        <v>100233</v>
      </c>
      <c r="B614" s="4" t="s">
        <v>89</v>
      </c>
      <c r="C614" s="4" t="s">
        <v>705</v>
      </c>
      <c r="D614" s="4" t="s">
        <v>104</v>
      </c>
      <c r="E614" s="4">
        <v>28300</v>
      </c>
      <c r="F614" s="4">
        <v>28300</v>
      </c>
      <c r="G614" s="4">
        <v>28300</v>
      </c>
      <c r="H614" s="4">
        <v>1</v>
      </c>
      <c r="I614" s="4">
        <v>1</v>
      </c>
      <c r="J614" s="4">
        <v>0.49830000000000002</v>
      </c>
      <c r="K614" s="4" t="s">
        <v>131</v>
      </c>
      <c r="L614" s="26">
        <f t="shared" si="39"/>
        <v>1</v>
      </c>
      <c r="M614" s="26">
        <f t="shared" si="36"/>
        <v>1</v>
      </c>
      <c r="N614" s="26">
        <f t="shared" si="37"/>
        <v>0.49830000000000002</v>
      </c>
      <c r="O614" s="26">
        <f t="shared" si="38"/>
        <v>0.49830000000000002</v>
      </c>
    </row>
    <row r="615" spans="1:15" x14ac:dyDescent="0.2">
      <c r="A615" s="4">
        <v>100233</v>
      </c>
      <c r="B615" s="4" t="s">
        <v>89</v>
      </c>
      <c r="C615" s="4" t="s">
        <v>706</v>
      </c>
      <c r="D615" s="4" t="s">
        <v>104</v>
      </c>
      <c r="E615" s="4">
        <v>28300</v>
      </c>
      <c r="F615" s="4">
        <v>28300</v>
      </c>
      <c r="G615" s="4">
        <v>0</v>
      </c>
      <c r="H615" s="4">
        <v>1</v>
      </c>
      <c r="I615" s="4">
        <v>1</v>
      </c>
      <c r="J615" s="4">
        <v>0.49830000000000002</v>
      </c>
      <c r="K615" s="4" t="s">
        <v>131</v>
      </c>
      <c r="L615" s="26">
        <f t="shared" si="39"/>
        <v>0</v>
      </c>
      <c r="M615" s="26">
        <f t="shared" si="36"/>
        <v>0</v>
      </c>
      <c r="N615" s="26">
        <f t="shared" si="37"/>
        <v>0.49830000000000002</v>
      </c>
      <c r="O615" s="26">
        <f t="shared" si="38"/>
        <v>0.49830000000000002</v>
      </c>
    </row>
    <row r="616" spans="1:15" x14ac:dyDescent="0.2">
      <c r="A616" s="4">
        <v>100233</v>
      </c>
      <c r="B616" s="4" t="s">
        <v>89</v>
      </c>
      <c r="C616" s="4" t="s">
        <v>707</v>
      </c>
      <c r="D616" s="4" t="s">
        <v>104</v>
      </c>
      <c r="E616" s="4">
        <v>0</v>
      </c>
      <c r="F616" s="4">
        <v>0</v>
      </c>
      <c r="G616" s="4">
        <v>0</v>
      </c>
      <c r="H616" s="4">
        <v>1</v>
      </c>
      <c r="I616" s="4">
        <v>1</v>
      </c>
      <c r="J616" s="4">
        <v>8.3299999999999999E-2</v>
      </c>
      <c r="K616" s="4" t="s">
        <v>131</v>
      </c>
      <c r="L616" s="26">
        <v>0</v>
      </c>
      <c r="M616" s="26">
        <v>0</v>
      </c>
      <c r="N616" s="26">
        <f t="shared" si="37"/>
        <v>8.3299999999999999E-2</v>
      </c>
      <c r="O616" s="26">
        <f t="shared" si="38"/>
        <v>8.3299999999999999E-2</v>
      </c>
    </row>
    <row r="617" spans="1:15" x14ac:dyDescent="0.2">
      <c r="A617" s="4">
        <v>100233</v>
      </c>
      <c r="B617" s="4" t="s">
        <v>89</v>
      </c>
      <c r="C617" s="4" t="s">
        <v>708</v>
      </c>
      <c r="D617" s="4" t="s">
        <v>104</v>
      </c>
      <c r="E617" s="4">
        <v>0</v>
      </c>
      <c r="F617" s="4">
        <v>0</v>
      </c>
      <c r="G617" s="4">
        <v>0</v>
      </c>
      <c r="H617" s="4">
        <v>1</v>
      </c>
      <c r="I617" s="4">
        <v>1</v>
      </c>
      <c r="J617" s="4">
        <v>8.3299999999999999E-2</v>
      </c>
      <c r="K617" s="4" t="s">
        <v>131</v>
      </c>
      <c r="L617" s="26">
        <v>0</v>
      </c>
      <c r="M617" s="26">
        <v>0</v>
      </c>
      <c r="N617" s="26">
        <f t="shared" si="37"/>
        <v>8.3299999999999999E-2</v>
      </c>
      <c r="O617" s="26">
        <f t="shared" si="38"/>
        <v>8.3299999999999999E-2</v>
      </c>
    </row>
    <row r="618" spans="1:15" x14ac:dyDescent="0.2">
      <c r="A618" s="4">
        <v>100233</v>
      </c>
      <c r="B618" s="4" t="s">
        <v>89</v>
      </c>
      <c r="C618" s="4" t="s">
        <v>709</v>
      </c>
      <c r="D618" s="4" t="s">
        <v>104</v>
      </c>
      <c r="E618" s="4">
        <v>149925</v>
      </c>
      <c r="F618" s="4">
        <v>149925</v>
      </c>
      <c r="G618" s="4">
        <v>149925</v>
      </c>
      <c r="H618" s="4">
        <v>1</v>
      </c>
      <c r="I618" s="4">
        <v>1</v>
      </c>
      <c r="J618" s="4">
        <v>0.5</v>
      </c>
      <c r="K618" s="4" t="s">
        <v>131</v>
      </c>
      <c r="L618" s="26">
        <f t="shared" si="39"/>
        <v>1</v>
      </c>
      <c r="M618" s="26">
        <f t="shared" si="36"/>
        <v>1</v>
      </c>
      <c r="N618" s="26">
        <f t="shared" si="37"/>
        <v>0.5</v>
      </c>
      <c r="O618" s="26">
        <f t="shared" si="38"/>
        <v>0.5</v>
      </c>
    </row>
    <row r="619" spans="1:15" x14ac:dyDescent="0.2">
      <c r="A619" s="4">
        <v>100233</v>
      </c>
      <c r="B619" s="4" t="s">
        <v>89</v>
      </c>
      <c r="C619" s="4" t="s">
        <v>710</v>
      </c>
      <c r="D619" s="4" t="s">
        <v>104</v>
      </c>
      <c r="E619" s="4">
        <v>149925</v>
      </c>
      <c r="F619" s="4">
        <v>149925</v>
      </c>
      <c r="G619" s="4">
        <v>0</v>
      </c>
      <c r="H619" s="4">
        <v>1</v>
      </c>
      <c r="I619" s="4">
        <v>1</v>
      </c>
      <c r="J619" s="4">
        <v>0.5</v>
      </c>
      <c r="K619" s="4" t="s">
        <v>131</v>
      </c>
      <c r="L619" s="26">
        <f t="shared" si="39"/>
        <v>0</v>
      </c>
      <c r="M619" s="26">
        <f t="shared" si="36"/>
        <v>0</v>
      </c>
      <c r="N619" s="26">
        <f t="shared" si="37"/>
        <v>0.5</v>
      </c>
      <c r="O619" s="26">
        <f t="shared" si="38"/>
        <v>0.5</v>
      </c>
    </row>
    <row r="620" spans="1:15" x14ac:dyDescent="0.2">
      <c r="A620" s="4">
        <v>100233</v>
      </c>
      <c r="B620" s="4" t="s">
        <v>89</v>
      </c>
      <c r="C620" s="4" t="s">
        <v>711</v>
      </c>
      <c r="D620" s="4" t="s">
        <v>104</v>
      </c>
      <c r="E620" s="4">
        <v>100000</v>
      </c>
      <c r="F620" s="4">
        <v>100000</v>
      </c>
      <c r="G620" s="4">
        <v>100000</v>
      </c>
      <c r="H620" s="4">
        <v>1</v>
      </c>
      <c r="I620" s="4">
        <v>1</v>
      </c>
      <c r="J620" s="4">
        <v>0.5</v>
      </c>
      <c r="K620" s="4" t="s">
        <v>131</v>
      </c>
      <c r="L620" s="26">
        <f t="shared" si="39"/>
        <v>1</v>
      </c>
      <c r="M620" s="26">
        <f t="shared" si="36"/>
        <v>1</v>
      </c>
      <c r="N620" s="26">
        <f t="shared" si="37"/>
        <v>0.5</v>
      </c>
      <c r="O620" s="26">
        <f t="shared" si="38"/>
        <v>0.5</v>
      </c>
    </row>
    <row r="621" spans="1:15" x14ac:dyDescent="0.2">
      <c r="A621" s="4">
        <v>100233</v>
      </c>
      <c r="B621" s="4" t="s">
        <v>89</v>
      </c>
      <c r="C621" s="4" t="s">
        <v>712</v>
      </c>
      <c r="D621" s="4" t="s">
        <v>104</v>
      </c>
      <c r="E621" s="4">
        <v>100000</v>
      </c>
      <c r="F621" s="4">
        <v>100000</v>
      </c>
      <c r="G621" s="4">
        <v>0</v>
      </c>
      <c r="H621" s="4">
        <v>1</v>
      </c>
      <c r="I621" s="4">
        <v>1</v>
      </c>
      <c r="J621" s="4">
        <v>0.5</v>
      </c>
      <c r="K621" s="4" t="s">
        <v>131</v>
      </c>
      <c r="L621" s="26">
        <f t="shared" si="39"/>
        <v>0</v>
      </c>
      <c r="M621" s="26">
        <f t="shared" si="36"/>
        <v>0</v>
      </c>
      <c r="N621" s="26">
        <f t="shared" si="37"/>
        <v>0.5</v>
      </c>
      <c r="O621" s="26">
        <f t="shared" si="38"/>
        <v>0.5</v>
      </c>
    </row>
    <row r="622" spans="1:15" x14ac:dyDescent="0.2">
      <c r="A622" s="4">
        <v>100233</v>
      </c>
      <c r="B622" s="4" t="s">
        <v>89</v>
      </c>
      <c r="C622" s="4" t="s">
        <v>713</v>
      </c>
      <c r="D622" s="4" t="s">
        <v>104</v>
      </c>
      <c r="E622" s="4">
        <v>1500000</v>
      </c>
      <c r="F622" s="4">
        <v>37233072.289999999</v>
      </c>
      <c r="G622" s="4">
        <v>31263218.459999997</v>
      </c>
      <c r="H622" s="4">
        <v>1</v>
      </c>
      <c r="I622" s="4">
        <v>1</v>
      </c>
      <c r="J622" s="4">
        <v>0</v>
      </c>
      <c r="K622" s="4" t="s">
        <v>131</v>
      </c>
      <c r="L622" s="26">
        <f t="shared" si="39"/>
        <v>20.842145639999998</v>
      </c>
      <c r="M622" s="26">
        <f t="shared" si="36"/>
        <v>0.8396626046998712</v>
      </c>
      <c r="N622" s="26">
        <f t="shared" si="37"/>
        <v>0</v>
      </c>
      <c r="O622" s="26">
        <f t="shared" si="38"/>
        <v>0</v>
      </c>
    </row>
    <row r="623" spans="1:15" x14ac:dyDescent="0.2">
      <c r="A623" s="4">
        <v>100233</v>
      </c>
      <c r="B623" s="4" t="s">
        <v>89</v>
      </c>
      <c r="C623" s="4" t="s">
        <v>714</v>
      </c>
      <c r="D623" s="4" t="s">
        <v>104</v>
      </c>
      <c r="E623" s="4">
        <v>1500000</v>
      </c>
      <c r="F623" s="4">
        <v>1500000</v>
      </c>
      <c r="G623" s="4">
        <v>0</v>
      </c>
      <c r="H623" s="4">
        <v>1</v>
      </c>
      <c r="I623" s="4">
        <v>1</v>
      </c>
      <c r="J623" s="4">
        <v>0</v>
      </c>
      <c r="K623" s="4" t="s">
        <v>131</v>
      </c>
      <c r="L623" s="26">
        <f t="shared" si="39"/>
        <v>0</v>
      </c>
      <c r="M623" s="26">
        <f t="shared" si="36"/>
        <v>0</v>
      </c>
      <c r="N623" s="26">
        <f t="shared" si="37"/>
        <v>0</v>
      </c>
      <c r="O623" s="26">
        <f t="shared" si="38"/>
        <v>0</v>
      </c>
    </row>
    <row r="624" spans="1:15" x14ac:dyDescent="0.2">
      <c r="A624" s="4">
        <v>100233</v>
      </c>
      <c r="B624" s="4" t="s">
        <v>89</v>
      </c>
      <c r="C624" s="4" t="s">
        <v>715</v>
      </c>
      <c r="D624" s="4" t="s">
        <v>104</v>
      </c>
      <c r="E624" s="4">
        <v>0</v>
      </c>
      <c r="F624" s="4">
        <v>150000</v>
      </c>
      <c r="G624" s="4">
        <v>0</v>
      </c>
      <c r="H624" s="4">
        <v>1</v>
      </c>
      <c r="I624" s="4">
        <v>1</v>
      </c>
      <c r="J624" s="4">
        <v>0</v>
      </c>
      <c r="K624" s="4" t="s">
        <v>131</v>
      </c>
      <c r="L624" s="26">
        <v>0</v>
      </c>
      <c r="M624" s="26">
        <f t="shared" si="36"/>
        <v>0</v>
      </c>
      <c r="N624" s="26">
        <f t="shared" si="37"/>
        <v>0</v>
      </c>
      <c r="O624" s="26">
        <f t="shared" si="38"/>
        <v>0</v>
      </c>
    </row>
    <row r="625" spans="1:15" x14ac:dyDescent="0.2">
      <c r="A625" s="4">
        <v>100233</v>
      </c>
      <c r="B625" s="4" t="s">
        <v>89</v>
      </c>
      <c r="C625" s="4" t="s">
        <v>716</v>
      </c>
      <c r="D625" s="4" t="s">
        <v>104</v>
      </c>
      <c r="E625" s="4">
        <v>0</v>
      </c>
      <c r="F625" s="4">
        <v>0</v>
      </c>
      <c r="G625" s="4">
        <v>0</v>
      </c>
      <c r="H625" s="4">
        <v>1</v>
      </c>
      <c r="I625" s="4">
        <v>1</v>
      </c>
      <c r="J625" s="4">
        <v>1</v>
      </c>
      <c r="K625" s="4" t="s">
        <v>131</v>
      </c>
      <c r="L625" s="26">
        <v>0</v>
      </c>
      <c r="M625" s="26">
        <v>0</v>
      </c>
      <c r="N625" s="26">
        <f t="shared" si="37"/>
        <v>1</v>
      </c>
      <c r="O625" s="26">
        <f t="shared" si="38"/>
        <v>1</v>
      </c>
    </row>
    <row r="626" spans="1:15" x14ac:dyDescent="0.2">
      <c r="A626" s="4">
        <v>100233</v>
      </c>
      <c r="B626" s="4" t="s">
        <v>89</v>
      </c>
      <c r="C626" s="4" t="s">
        <v>717</v>
      </c>
      <c r="D626" s="4" t="s">
        <v>104</v>
      </c>
      <c r="E626" s="4">
        <v>0</v>
      </c>
      <c r="F626" s="4">
        <v>1756060.56</v>
      </c>
      <c r="G626" s="4">
        <v>0</v>
      </c>
      <c r="H626" s="4">
        <v>1</v>
      </c>
      <c r="I626" s="4">
        <v>1</v>
      </c>
      <c r="J626" s="4">
        <v>1</v>
      </c>
      <c r="K626" s="4" t="s">
        <v>131</v>
      </c>
      <c r="L626" s="26">
        <v>0</v>
      </c>
      <c r="M626" s="26">
        <f t="shared" ref="M626:M689" si="40">G626/F626</f>
        <v>0</v>
      </c>
      <c r="N626" s="26">
        <f t="shared" ref="N626:N689" si="41">J626/H626</f>
        <v>1</v>
      </c>
      <c r="O626" s="26">
        <f t="shared" ref="O626:O689" si="42">J626/I626</f>
        <v>1</v>
      </c>
    </row>
    <row r="627" spans="1:15" x14ac:dyDescent="0.2">
      <c r="A627" s="4">
        <v>100233</v>
      </c>
      <c r="B627" s="4" t="s">
        <v>89</v>
      </c>
      <c r="C627" s="4" t="s">
        <v>718</v>
      </c>
      <c r="D627" s="4" t="s">
        <v>104</v>
      </c>
      <c r="E627" s="4">
        <v>0</v>
      </c>
      <c r="F627" s="4">
        <v>20000000</v>
      </c>
      <c r="G627" s="4">
        <v>0</v>
      </c>
      <c r="H627" s="4">
        <v>1</v>
      </c>
      <c r="I627" s="4">
        <v>1</v>
      </c>
      <c r="J627" s="4">
        <v>0.18509999999999999</v>
      </c>
      <c r="K627" s="4" t="s">
        <v>131</v>
      </c>
      <c r="L627" s="26">
        <v>0</v>
      </c>
      <c r="M627" s="26">
        <f t="shared" si="40"/>
        <v>0</v>
      </c>
      <c r="N627" s="26">
        <f t="shared" si="41"/>
        <v>0.18509999999999999</v>
      </c>
      <c r="O627" s="26">
        <f t="shared" si="42"/>
        <v>0.18509999999999999</v>
      </c>
    </row>
    <row r="628" spans="1:15" x14ac:dyDescent="0.2">
      <c r="A628" s="4">
        <v>100233</v>
      </c>
      <c r="B628" s="4" t="s">
        <v>89</v>
      </c>
      <c r="C628" s="4" t="s">
        <v>719</v>
      </c>
      <c r="D628" s="4" t="s">
        <v>104</v>
      </c>
      <c r="E628" s="4">
        <v>0</v>
      </c>
      <c r="F628" s="4">
        <v>958220.3</v>
      </c>
      <c r="G628" s="4">
        <v>0</v>
      </c>
      <c r="H628" s="4">
        <v>1</v>
      </c>
      <c r="I628" s="4">
        <v>1</v>
      </c>
      <c r="J628" s="4">
        <v>0</v>
      </c>
      <c r="K628" s="4" t="s">
        <v>131</v>
      </c>
      <c r="L628" s="26">
        <v>0</v>
      </c>
      <c r="M628" s="26">
        <f t="shared" si="40"/>
        <v>0</v>
      </c>
      <c r="N628" s="26">
        <f t="shared" si="41"/>
        <v>0</v>
      </c>
      <c r="O628" s="26">
        <f t="shared" si="42"/>
        <v>0</v>
      </c>
    </row>
    <row r="629" spans="1:15" x14ac:dyDescent="0.2">
      <c r="A629" s="4">
        <v>100233</v>
      </c>
      <c r="B629" s="4" t="s">
        <v>89</v>
      </c>
      <c r="C629" s="4" t="s">
        <v>720</v>
      </c>
      <c r="D629" s="4" t="s">
        <v>97</v>
      </c>
      <c r="E629" s="4">
        <v>0</v>
      </c>
      <c r="F629" s="4">
        <v>3631837.3400000003</v>
      </c>
      <c r="G629" s="4">
        <v>0</v>
      </c>
      <c r="H629" s="4">
        <v>1</v>
      </c>
      <c r="I629" s="4">
        <v>1</v>
      </c>
      <c r="J629" s="4">
        <v>1</v>
      </c>
      <c r="K629" s="4" t="s">
        <v>131</v>
      </c>
      <c r="L629" s="26">
        <v>0</v>
      </c>
      <c r="M629" s="26">
        <f t="shared" si="40"/>
        <v>0</v>
      </c>
      <c r="N629" s="26">
        <f t="shared" si="41"/>
        <v>1</v>
      </c>
      <c r="O629" s="26">
        <f t="shared" si="42"/>
        <v>1</v>
      </c>
    </row>
    <row r="630" spans="1:15" x14ac:dyDescent="0.2">
      <c r="A630" s="4">
        <v>100233</v>
      </c>
      <c r="B630" s="4" t="s">
        <v>89</v>
      </c>
      <c r="C630" s="4" t="s">
        <v>721</v>
      </c>
      <c r="D630" s="4" t="s">
        <v>104</v>
      </c>
      <c r="E630" s="4">
        <v>0</v>
      </c>
      <c r="F630" s="4">
        <v>2368162.65</v>
      </c>
      <c r="G630" s="4">
        <v>0</v>
      </c>
      <c r="H630" s="4">
        <v>1</v>
      </c>
      <c r="I630" s="4">
        <v>1</v>
      </c>
      <c r="J630" s="4">
        <v>1</v>
      </c>
      <c r="K630" s="4" t="s">
        <v>131</v>
      </c>
      <c r="L630" s="26">
        <v>0</v>
      </c>
      <c r="M630" s="26">
        <f t="shared" si="40"/>
        <v>0</v>
      </c>
      <c r="N630" s="26">
        <f t="shared" si="41"/>
        <v>1</v>
      </c>
      <c r="O630" s="26">
        <f t="shared" si="42"/>
        <v>1</v>
      </c>
    </row>
    <row r="631" spans="1:15" x14ac:dyDescent="0.2">
      <c r="A631" s="4">
        <v>100233</v>
      </c>
      <c r="B631" s="4" t="s">
        <v>89</v>
      </c>
      <c r="C631" s="4" t="s">
        <v>718</v>
      </c>
      <c r="D631" s="4" t="s">
        <v>104</v>
      </c>
      <c r="E631" s="4">
        <v>0</v>
      </c>
      <c r="F631" s="4">
        <v>3490243.36</v>
      </c>
      <c r="G631" s="4">
        <v>0</v>
      </c>
      <c r="H631" s="4">
        <v>1</v>
      </c>
      <c r="I631" s="4">
        <v>1</v>
      </c>
      <c r="J631" s="4">
        <v>0</v>
      </c>
      <c r="K631" s="4" t="s">
        <v>131</v>
      </c>
      <c r="L631" s="26">
        <v>0</v>
      </c>
      <c r="M631" s="26">
        <f t="shared" si="40"/>
        <v>0</v>
      </c>
      <c r="N631" s="26">
        <f t="shared" si="41"/>
        <v>0</v>
      </c>
      <c r="O631" s="26">
        <f t="shared" si="42"/>
        <v>0</v>
      </c>
    </row>
    <row r="632" spans="1:15" x14ac:dyDescent="0.2">
      <c r="A632" s="4">
        <v>100233</v>
      </c>
      <c r="B632" s="4" t="s">
        <v>89</v>
      </c>
      <c r="C632" s="4" t="s">
        <v>722</v>
      </c>
      <c r="D632" s="4" t="s">
        <v>104</v>
      </c>
      <c r="E632" s="4">
        <v>0</v>
      </c>
      <c r="F632" s="4">
        <v>2069279.24</v>
      </c>
      <c r="G632" s="4">
        <v>0</v>
      </c>
      <c r="H632" s="4">
        <v>1</v>
      </c>
      <c r="I632" s="4">
        <v>1</v>
      </c>
      <c r="J632" s="4">
        <v>0.18509999999999999</v>
      </c>
      <c r="K632" s="4" t="s">
        <v>131</v>
      </c>
      <c r="L632" s="26">
        <v>0</v>
      </c>
      <c r="M632" s="26">
        <f t="shared" si="40"/>
        <v>0</v>
      </c>
      <c r="N632" s="26">
        <f t="shared" si="41"/>
        <v>0.18509999999999999</v>
      </c>
      <c r="O632" s="26">
        <f t="shared" si="42"/>
        <v>0.18509999999999999</v>
      </c>
    </row>
    <row r="633" spans="1:15" x14ac:dyDescent="0.2">
      <c r="A633" s="4">
        <v>100233</v>
      </c>
      <c r="B633" s="4" t="s">
        <v>89</v>
      </c>
      <c r="C633" s="4" t="s">
        <v>723</v>
      </c>
      <c r="D633" s="4" t="s">
        <v>104</v>
      </c>
      <c r="E633" s="4">
        <v>0</v>
      </c>
      <c r="F633" s="4">
        <v>1309268.8400000001</v>
      </c>
      <c r="G633" s="4">
        <v>0</v>
      </c>
      <c r="H633" s="4">
        <v>1</v>
      </c>
      <c r="I633" s="4">
        <v>1</v>
      </c>
      <c r="J633" s="4">
        <v>1</v>
      </c>
      <c r="K633" s="4" t="s">
        <v>131</v>
      </c>
      <c r="L633" s="26">
        <v>0</v>
      </c>
      <c r="M633" s="26">
        <f t="shared" si="40"/>
        <v>0</v>
      </c>
      <c r="N633" s="26">
        <f t="shared" si="41"/>
        <v>1</v>
      </c>
      <c r="O633" s="26">
        <f t="shared" si="42"/>
        <v>1</v>
      </c>
    </row>
    <row r="634" spans="1:15" x14ac:dyDescent="0.2">
      <c r="A634" s="4">
        <v>100233</v>
      </c>
      <c r="B634" s="4" t="s">
        <v>89</v>
      </c>
      <c r="C634" s="4" t="s">
        <v>724</v>
      </c>
      <c r="D634" s="4" t="s">
        <v>104</v>
      </c>
      <c r="E634" s="4">
        <v>1000000</v>
      </c>
      <c r="F634" s="4">
        <v>1000000</v>
      </c>
      <c r="G634" s="4">
        <v>1000000</v>
      </c>
      <c r="H634" s="4">
        <v>1</v>
      </c>
      <c r="I634" s="4">
        <v>1</v>
      </c>
      <c r="J634" s="4">
        <v>0.21</v>
      </c>
      <c r="K634" s="4" t="s">
        <v>131</v>
      </c>
      <c r="L634" s="26">
        <f t="shared" ref="L634:L689" si="43">G634/E634</f>
        <v>1</v>
      </c>
      <c r="M634" s="26">
        <f t="shared" si="40"/>
        <v>1</v>
      </c>
      <c r="N634" s="26">
        <f t="shared" si="41"/>
        <v>0.21</v>
      </c>
      <c r="O634" s="26">
        <f t="shared" si="42"/>
        <v>0.21</v>
      </c>
    </row>
    <row r="635" spans="1:15" x14ac:dyDescent="0.2">
      <c r="A635" s="4">
        <v>100233</v>
      </c>
      <c r="B635" s="4" t="s">
        <v>89</v>
      </c>
      <c r="C635" s="4" t="s">
        <v>725</v>
      </c>
      <c r="D635" s="4" t="s">
        <v>104</v>
      </c>
      <c r="E635" s="4">
        <v>1000000</v>
      </c>
      <c r="F635" s="4">
        <v>1000000</v>
      </c>
      <c r="G635" s="4">
        <v>0</v>
      </c>
      <c r="H635" s="4">
        <v>1</v>
      </c>
      <c r="I635" s="4">
        <v>1</v>
      </c>
      <c r="J635" s="4">
        <v>0.26329999999999998</v>
      </c>
      <c r="K635" s="4" t="s">
        <v>131</v>
      </c>
      <c r="L635" s="26">
        <f t="shared" si="43"/>
        <v>0</v>
      </c>
      <c r="M635" s="26">
        <f t="shared" si="40"/>
        <v>0</v>
      </c>
      <c r="N635" s="26">
        <f t="shared" si="41"/>
        <v>0.26329999999999998</v>
      </c>
      <c r="O635" s="26">
        <f t="shared" si="42"/>
        <v>0.26329999999999998</v>
      </c>
    </row>
    <row r="636" spans="1:15" x14ac:dyDescent="0.2">
      <c r="A636" s="4">
        <v>100233</v>
      </c>
      <c r="B636" s="4" t="s">
        <v>89</v>
      </c>
      <c r="C636" s="4" t="s">
        <v>726</v>
      </c>
      <c r="D636" s="4" t="s">
        <v>104</v>
      </c>
      <c r="E636" s="4">
        <v>3000000</v>
      </c>
      <c r="F636" s="4">
        <v>3000000</v>
      </c>
      <c r="G636" s="4">
        <v>1500000</v>
      </c>
      <c r="H636" s="4">
        <v>1</v>
      </c>
      <c r="I636" s="4">
        <v>1</v>
      </c>
      <c r="J636" s="4">
        <v>0.4995</v>
      </c>
      <c r="K636" s="4" t="s">
        <v>131</v>
      </c>
      <c r="L636" s="26">
        <f t="shared" si="43"/>
        <v>0.5</v>
      </c>
      <c r="M636" s="26">
        <f t="shared" si="40"/>
        <v>0.5</v>
      </c>
      <c r="N636" s="26">
        <f t="shared" si="41"/>
        <v>0.4995</v>
      </c>
      <c r="O636" s="26">
        <f t="shared" si="42"/>
        <v>0.4995</v>
      </c>
    </row>
    <row r="637" spans="1:15" x14ac:dyDescent="0.2">
      <c r="A637" s="4">
        <v>100233</v>
      </c>
      <c r="B637" s="4" t="s">
        <v>89</v>
      </c>
      <c r="C637" s="4" t="s">
        <v>727</v>
      </c>
      <c r="D637" s="4" t="s">
        <v>104</v>
      </c>
      <c r="E637" s="4">
        <v>3000000</v>
      </c>
      <c r="F637" s="4">
        <v>3000000</v>
      </c>
      <c r="G637" s="4">
        <v>0</v>
      </c>
      <c r="H637" s="4">
        <v>1</v>
      </c>
      <c r="I637" s="4">
        <v>1</v>
      </c>
      <c r="J637" s="4">
        <v>0.4995</v>
      </c>
      <c r="K637" s="4" t="s">
        <v>131</v>
      </c>
      <c r="L637" s="26">
        <f t="shared" si="43"/>
        <v>0</v>
      </c>
      <c r="M637" s="26">
        <f t="shared" si="40"/>
        <v>0</v>
      </c>
      <c r="N637" s="26">
        <f t="shared" si="41"/>
        <v>0.4995</v>
      </c>
      <c r="O637" s="26">
        <f t="shared" si="42"/>
        <v>0.4995</v>
      </c>
    </row>
    <row r="638" spans="1:15" x14ac:dyDescent="0.2">
      <c r="A638" s="4">
        <v>100234</v>
      </c>
      <c r="B638" s="4" t="s">
        <v>90</v>
      </c>
      <c r="C638" s="4" t="s">
        <v>728</v>
      </c>
      <c r="D638" s="4" t="s">
        <v>111</v>
      </c>
      <c r="E638" s="4">
        <v>600000</v>
      </c>
      <c r="F638" s="4">
        <v>2263200</v>
      </c>
      <c r="G638" s="4">
        <v>0</v>
      </c>
      <c r="H638" s="4">
        <v>0</v>
      </c>
      <c r="I638" s="4">
        <v>0</v>
      </c>
      <c r="J638" s="4">
        <v>0</v>
      </c>
      <c r="K638" s="4" t="s">
        <v>131</v>
      </c>
      <c r="L638" s="26">
        <f t="shared" si="43"/>
        <v>0</v>
      </c>
      <c r="M638" s="26">
        <f t="shared" si="40"/>
        <v>0</v>
      </c>
      <c r="N638" s="26">
        <v>0</v>
      </c>
      <c r="O638" s="26">
        <v>0</v>
      </c>
    </row>
    <row r="639" spans="1:15" x14ac:dyDescent="0.2">
      <c r="A639" s="4">
        <v>100234</v>
      </c>
      <c r="B639" s="4" t="s">
        <v>90</v>
      </c>
      <c r="C639" s="4" t="s">
        <v>729</v>
      </c>
      <c r="D639" s="4" t="s">
        <v>111</v>
      </c>
      <c r="E639" s="4">
        <v>600000</v>
      </c>
      <c r="F639" s="4">
        <v>2263200</v>
      </c>
      <c r="G639" s="4">
        <v>0</v>
      </c>
      <c r="H639" s="4">
        <v>1</v>
      </c>
      <c r="I639" s="4">
        <v>1</v>
      </c>
      <c r="J639" s="4">
        <v>0</v>
      </c>
      <c r="K639" s="4" t="s">
        <v>131</v>
      </c>
      <c r="L639" s="26">
        <f t="shared" si="43"/>
        <v>0</v>
      </c>
      <c r="M639" s="26">
        <f t="shared" si="40"/>
        <v>0</v>
      </c>
      <c r="N639" s="26">
        <f t="shared" si="41"/>
        <v>0</v>
      </c>
      <c r="O639" s="26">
        <f t="shared" si="42"/>
        <v>0</v>
      </c>
    </row>
    <row r="640" spans="1:15" x14ac:dyDescent="0.2">
      <c r="A640" s="4">
        <v>100234</v>
      </c>
      <c r="B640" s="4" t="s">
        <v>90</v>
      </c>
      <c r="C640" s="4" t="s">
        <v>730</v>
      </c>
      <c r="D640" s="4" t="s">
        <v>111</v>
      </c>
      <c r="E640" s="4">
        <v>0</v>
      </c>
      <c r="F640" s="4">
        <v>0</v>
      </c>
      <c r="G640" s="4">
        <v>0</v>
      </c>
      <c r="H640" s="4">
        <v>1</v>
      </c>
      <c r="I640" s="4">
        <v>1</v>
      </c>
      <c r="J640" s="4">
        <v>0.2369</v>
      </c>
      <c r="K640" s="4" t="s">
        <v>131</v>
      </c>
      <c r="L640" s="26">
        <v>0</v>
      </c>
      <c r="M640" s="26">
        <v>0</v>
      </c>
      <c r="N640" s="26">
        <f t="shared" si="41"/>
        <v>0.2369</v>
      </c>
      <c r="O640" s="26">
        <f t="shared" si="42"/>
        <v>0.2369</v>
      </c>
    </row>
    <row r="641" spans="1:15" x14ac:dyDescent="0.2">
      <c r="A641" s="4">
        <v>100234</v>
      </c>
      <c r="B641" s="4" t="s">
        <v>90</v>
      </c>
      <c r="C641" s="4" t="s">
        <v>731</v>
      </c>
      <c r="D641" s="4" t="s">
        <v>111</v>
      </c>
      <c r="E641" s="4">
        <v>0</v>
      </c>
      <c r="F641" s="4">
        <v>0</v>
      </c>
      <c r="G641" s="4">
        <v>0</v>
      </c>
      <c r="H641" s="4">
        <v>1</v>
      </c>
      <c r="I641" s="4">
        <v>1</v>
      </c>
      <c r="J641" s="4">
        <v>0.2369</v>
      </c>
      <c r="K641" s="4" t="s">
        <v>131</v>
      </c>
      <c r="L641" s="26">
        <v>0</v>
      </c>
      <c r="M641" s="26">
        <v>0</v>
      </c>
      <c r="N641" s="26">
        <f t="shared" si="41"/>
        <v>0.2369</v>
      </c>
      <c r="O641" s="26">
        <f t="shared" si="42"/>
        <v>0.2369</v>
      </c>
    </row>
    <row r="642" spans="1:15" x14ac:dyDescent="0.2">
      <c r="A642" s="4">
        <v>100234</v>
      </c>
      <c r="B642" s="4" t="s">
        <v>90</v>
      </c>
      <c r="C642" s="4" t="s">
        <v>732</v>
      </c>
      <c r="D642" s="4" t="s">
        <v>111</v>
      </c>
      <c r="E642" s="4">
        <v>0</v>
      </c>
      <c r="F642" s="4">
        <v>0</v>
      </c>
      <c r="G642" s="4">
        <v>0</v>
      </c>
      <c r="H642" s="4">
        <v>1</v>
      </c>
      <c r="I642" s="4">
        <v>1</v>
      </c>
      <c r="J642" s="4">
        <v>9.5399999999999999E-2</v>
      </c>
      <c r="K642" s="4" t="s">
        <v>131</v>
      </c>
      <c r="L642" s="26">
        <v>0</v>
      </c>
      <c r="M642" s="26">
        <v>0</v>
      </c>
      <c r="N642" s="26">
        <f t="shared" si="41"/>
        <v>9.5399999999999999E-2</v>
      </c>
      <c r="O642" s="26">
        <f t="shared" si="42"/>
        <v>9.5399999999999999E-2</v>
      </c>
    </row>
    <row r="643" spans="1:15" x14ac:dyDescent="0.2">
      <c r="A643" s="4">
        <v>100234</v>
      </c>
      <c r="B643" s="4" t="s">
        <v>90</v>
      </c>
      <c r="C643" s="4" t="s">
        <v>733</v>
      </c>
      <c r="D643" s="4" t="s">
        <v>111</v>
      </c>
      <c r="E643" s="4">
        <v>0</v>
      </c>
      <c r="F643" s="4">
        <v>0</v>
      </c>
      <c r="G643" s="4">
        <v>0</v>
      </c>
      <c r="H643" s="4">
        <v>1</v>
      </c>
      <c r="I643" s="4">
        <v>1</v>
      </c>
      <c r="J643" s="4">
        <v>9.5399999999999999E-2</v>
      </c>
      <c r="K643" s="4" t="s">
        <v>131</v>
      </c>
      <c r="L643" s="26">
        <v>0</v>
      </c>
      <c r="M643" s="26">
        <v>0</v>
      </c>
      <c r="N643" s="26">
        <f t="shared" si="41"/>
        <v>9.5399999999999999E-2</v>
      </c>
      <c r="O643" s="26">
        <f t="shared" si="42"/>
        <v>9.5399999999999999E-2</v>
      </c>
    </row>
    <row r="644" spans="1:15" x14ac:dyDescent="0.2">
      <c r="A644" s="4">
        <v>100234</v>
      </c>
      <c r="B644" s="4" t="s">
        <v>90</v>
      </c>
      <c r="C644" s="4" t="s">
        <v>734</v>
      </c>
      <c r="D644" s="4" t="s">
        <v>111</v>
      </c>
      <c r="E644" s="4">
        <v>0</v>
      </c>
      <c r="F644" s="4">
        <v>0</v>
      </c>
      <c r="G644" s="4">
        <v>0</v>
      </c>
      <c r="H644" s="4">
        <v>1</v>
      </c>
      <c r="I644" s="4">
        <v>1</v>
      </c>
      <c r="J644" s="4">
        <v>0.2</v>
      </c>
      <c r="K644" s="4" t="s">
        <v>131</v>
      </c>
      <c r="L644" s="26">
        <v>0</v>
      </c>
      <c r="M644" s="26">
        <v>0</v>
      </c>
      <c r="N644" s="26">
        <f t="shared" si="41"/>
        <v>0.2</v>
      </c>
      <c r="O644" s="26">
        <f t="shared" si="42"/>
        <v>0.2</v>
      </c>
    </row>
    <row r="645" spans="1:15" x14ac:dyDescent="0.2">
      <c r="A645" s="4">
        <v>100234</v>
      </c>
      <c r="B645" s="4" t="s">
        <v>90</v>
      </c>
      <c r="C645" s="4" t="s">
        <v>735</v>
      </c>
      <c r="D645" s="4" t="s">
        <v>111</v>
      </c>
      <c r="E645" s="4">
        <v>0</v>
      </c>
      <c r="F645" s="4">
        <v>0</v>
      </c>
      <c r="G645" s="4">
        <v>0</v>
      </c>
      <c r="H645" s="4">
        <v>1</v>
      </c>
      <c r="I645" s="4">
        <v>1</v>
      </c>
      <c r="J645" s="4">
        <v>0.2</v>
      </c>
      <c r="K645" s="4" t="s">
        <v>131</v>
      </c>
      <c r="L645" s="26">
        <v>0</v>
      </c>
      <c r="M645" s="26">
        <v>0</v>
      </c>
      <c r="N645" s="26">
        <f t="shared" si="41"/>
        <v>0.2</v>
      </c>
      <c r="O645" s="26">
        <f t="shared" si="42"/>
        <v>0.2</v>
      </c>
    </row>
    <row r="646" spans="1:15" x14ac:dyDescent="0.2">
      <c r="A646" s="4">
        <v>100234</v>
      </c>
      <c r="B646" s="4" t="s">
        <v>90</v>
      </c>
      <c r="C646" s="4" t="s">
        <v>736</v>
      </c>
      <c r="D646" s="4" t="s">
        <v>111</v>
      </c>
      <c r="E646" s="4">
        <v>0</v>
      </c>
      <c r="F646" s="4">
        <v>0</v>
      </c>
      <c r="G646" s="4">
        <v>0</v>
      </c>
      <c r="H646" s="4">
        <v>1</v>
      </c>
      <c r="I646" s="4">
        <v>1</v>
      </c>
      <c r="J646" s="4">
        <v>0.28999999999999998</v>
      </c>
      <c r="K646" s="4" t="s">
        <v>131</v>
      </c>
      <c r="L646" s="26">
        <v>0</v>
      </c>
      <c r="M646" s="26">
        <v>0</v>
      </c>
      <c r="N646" s="26">
        <f t="shared" si="41"/>
        <v>0.28999999999999998</v>
      </c>
      <c r="O646" s="26">
        <f t="shared" si="42"/>
        <v>0.28999999999999998</v>
      </c>
    </row>
    <row r="647" spans="1:15" x14ac:dyDescent="0.2">
      <c r="A647" s="4">
        <v>100234</v>
      </c>
      <c r="B647" s="4" t="s">
        <v>90</v>
      </c>
      <c r="C647" s="4" t="s">
        <v>737</v>
      </c>
      <c r="D647" s="4" t="s">
        <v>111</v>
      </c>
      <c r="E647" s="4">
        <v>0</v>
      </c>
      <c r="F647" s="4">
        <v>0</v>
      </c>
      <c r="G647" s="4">
        <v>0</v>
      </c>
      <c r="H647" s="4">
        <v>1</v>
      </c>
      <c r="I647" s="4">
        <v>1</v>
      </c>
      <c r="J647" s="4">
        <v>0.28999999999999998</v>
      </c>
      <c r="K647" s="4" t="s">
        <v>131</v>
      </c>
      <c r="L647" s="26">
        <v>0</v>
      </c>
      <c r="M647" s="26">
        <v>0</v>
      </c>
      <c r="N647" s="26">
        <f t="shared" si="41"/>
        <v>0.28999999999999998</v>
      </c>
      <c r="O647" s="26">
        <f t="shared" si="42"/>
        <v>0.28999999999999998</v>
      </c>
    </row>
    <row r="648" spans="1:15" x14ac:dyDescent="0.2">
      <c r="A648" s="4">
        <v>100234</v>
      </c>
      <c r="B648" s="4" t="s">
        <v>90</v>
      </c>
      <c r="C648" s="4" t="s">
        <v>738</v>
      </c>
      <c r="D648" s="4" t="s">
        <v>111</v>
      </c>
      <c r="E648" s="4">
        <v>0</v>
      </c>
      <c r="F648" s="4">
        <v>0</v>
      </c>
      <c r="G648" s="4">
        <v>0</v>
      </c>
      <c r="H648" s="4">
        <v>1</v>
      </c>
      <c r="I648" s="4">
        <v>1</v>
      </c>
      <c r="J648" s="4">
        <v>0.69010000000000005</v>
      </c>
      <c r="K648" s="4" t="s">
        <v>131</v>
      </c>
      <c r="L648" s="26">
        <v>0</v>
      </c>
      <c r="M648" s="26">
        <v>0</v>
      </c>
      <c r="N648" s="26">
        <f t="shared" si="41"/>
        <v>0.69010000000000005</v>
      </c>
      <c r="O648" s="26">
        <f t="shared" si="42"/>
        <v>0.69010000000000005</v>
      </c>
    </row>
    <row r="649" spans="1:15" x14ac:dyDescent="0.2">
      <c r="A649" s="4">
        <v>100234</v>
      </c>
      <c r="B649" s="4" t="s">
        <v>90</v>
      </c>
      <c r="C649" s="4" t="s">
        <v>739</v>
      </c>
      <c r="D649" s="4" t="s">
        <v>111</v>
      </c>
      <c r="E649" s="4">
        <v>0</v>
      </c>
      <c r="F649" s="4">
        <v>0</v>
      </c>
      <c r="G649" s="4">
        <v>0</v>
      </c>
      <c r="H649" s="4">
        <v>1</v>
      </c>
      <c r="I649" s="4">
        <v>1</v>
      </c>
      <c r="J649" s="4">
        <v>0.69010000000000005</v>
      </c>
      <c r="K649" s="4" t="s">
        <v>131</v>
      </c>
      <c r="L649" s="26">
        <v>0</v>
      </c>
      <c r="M649" s="26">
        <v>0</v>
      </c>
      <c r="N649" s="26">
        <f t="shared" si="41"/>
        <v>0.69010000000000005</v>
      </c>
      <c r="O649" s="26">
        <f t="shared" si="42"/>
        <v>0.69010000000000005</v>
      </c>
    </row>
    <row r="650" spans="1:15" x14ac:dyDescent="0.2">
      <c r="A650" s="4">
        <v>100234</v>
      </c>
      <c r="B650" s="4" t="s">
        <v>90</v>
      </c>
      <c r="C650" s="4" t="s">
        <v>740</v>
      </c>
      <c r="D650" s="4" t="s">
        <v>111</v>
      </c>
      <c r="E650" s="4">
        <v>0</v>
      </c>
      <c r="F650" s="4">
        <v>0</v>
      </c>
      <c r="G650" s="4">
        <v>0</v>
      </c>
      <c r="H650" s="4">
        <v>1</v>
      </c>
      <c r="I650" s="4">
        <v>1</v>
      </c>
      <c r="J650" s="4">
        <v>0</v>
      </c>
      <c r="K650" s="4" t="s">
        <v>131</v>
      </c>
      <c r="L650" s="26">
        <v>0</v>
      </c>
      <c r="M650" s="26">
        <v>0</v>
      </c>
      <c r="N650" s="26">
        <f t="shared" si="41"/>
        <v>0</v>
      </c>
      <c r="O650" s="26">
        <f t="shared" si="42"/>
        <v>0</v>
      </c>
    </row>
    <row r="651" spans="1:15" x14ac:dyDescent="0.2">
      <c r="A651" s="4">
        <v>100234</v>
      </c>
      <c r="B651" s="4" t="s">
        <v>90</v>
      </c>
      <c r="C651" s="4" t="s">
        <v>741</v>
      </c>
      <c r="D651" s="4" t="s">
        <v>111</v>
      </c>
      <c r="E651" s="4">
        <v>0</v>
      </c>
      <c r="F651" s="4">
        <v>0</v>
      </c>
      <c r="G651" s="4">
        <v>0</v>
      </c>
      <c r="H651" s="4">
        <v>1</v>
      </c>
      <c r="I651" s="4">
        <v>1</v>
      </c>
      <c r="J651" s="4">
        <v>0</v>
      </c>
      <c r="K651" s="4" t="s">
        <v>131</v>
      </c>
      <c r="L651" s="26">
        <v>0</v>
      </c>
      <c r="M651" s="26">
        <v>0</v>
      </c>
      <c r="N651" s="26">
        <f t="shared" si="41"/>
        <v>0</v>
      </c>
      <c r="O651" s="26">
        <f t="shared" si="42"/>
        <v>0</v>
      </c>
    </row>
    <row r="652" spans="1:15" x14ac:dyDescent="0.2">
      <c r="A652" s="4">
        <v>100234</v>
      </c>
      <c r="B652" s="4" t="s">
        <v>90</v>
      </c>
      <c r="C652" s="4" t="s">
        <v>742</v>
      </c>
      <c r="D652" s="4" t="s">
        <v>111</v>
      </c>
      <c r="E652" s="4">
        <v>0</v>
      </c>
      <c r="F652" s="4">
        <v>0</v>
      </c>
      <c r="G652" s="4">
        <v>0</v>
      </c>
      <c r="H652" s="4">
        <v>1</v>
      </c>
      <c r="I652" s="4">
        <v>1</v>
      </c>
      <c r="J652" s="4">
        <v>1</v>
      </c>
      <c r="K652" s="4" t="s">
        <v>132</v>
      </c>
      <c r="L652" s="26">
        <v>0</v>
      </c>
      <c r="M652" s="26">
        <v>0</v>
      </c>
      <c r="N652" s="26">
        <f t="shared" si="41"/>
        <v>1</v>
      </c>
      <c r="O652" s="26">
        <f t="shared" si="42"/>
        <v>1</v>
      </c>
    </row>
    <row r="653" spans="1:15" x14ac:dyDescent="0.2">
      <c r="A653" s="4">
        <v>100234</v>
      </c>
      <c r="B653" s="4" t="s">
        <v>90</v>
      </c>
      <c r="C653" s="4" t="s">
        <v>743</v>
      </c>
      <c r="D653" s="4" t="s">
        <v>111</v>
      </c>
      <c r="E653" s="4">
        <v>0</v>
      </c>
      <c r="F653" s="4">
        <v>0</v>
      </c>
      <c r="G653" s="4">
        <v>0</v>
      </c>
      <c r="H653" s="4">
        <v>1</v>
      </c>
      <c r="I653" s="4">
        <v>1</v>
      </c>
      <c r="J653" s="4">
        <v>1</v>
      </c>
      <c r="K653" s="4" t="s">
        <v>132</v>
      </c>
      <c r="L653" s="26">
        <v>0</v>
      </c>
      <c r="M653" s="26">
        <v>0</v>
      </c>
      <c r="N653" s="26">
        <f t="shared" si="41"/>
        <v>1</v>
      </c>
      <c r="O653" s="26">
        <f t="shared" si="42"/>
        <v>1</v>
      </c>
    </row>
    <row r="654" spans="1:15" x14ac:dyDescent="0.2">
      <c r="A654" s="4">
        <v>100234</v>
      </c>
      <c r="B654" s="4" t="s">
        <v>90</v>
      </c>
      <c r="C654" s="4" t="s">
        <v>744</v>
      </c>
      <c r="D654" s="4" t="s">
        <v>111</v>
      </c>
      <c r="E654" s="4">
        <v>0</v>
      </c>
      <c r="F654" s="4">
        <v>0</v>
      </c>
      <c r="G654" s="4">
        <v>0</v>
      </c>
      <c r="H654" s="4">
        <v>1</v>
      </c>
      <c r="I654" s="4">
        <v>1</v>
      </c>
      <c r="J654" s="4">
        <v>0.47599999999999998</v>
      </c>
      <c r="K654" s="4" t="s">
        <v>131</v>
      </c>
      <c r="L654" s="26">
        <v>0</v>
      </c>
      <c r="M654" s="26">
        <v>0</v>
      </c>
      <c r="N654" s="26">
        <f t="shared" si="41"/>
        <v>0.47599999999999998</v>
      </c>
      <c r="O654" s="26">
        <f t="shared" si="42"/>
        <v>0.47599999999999998</v>
      </c>
    </row>
    <row r="655" spans="1:15" x14ac:dyDescent="0.2">
      <c r="A655" s="4">
        <v>100234</v>
      </c>
      <c r="B655" s="4" t="s">
        <v>90</v>
      </c>
      <c r="C655" s="4" t="s">
        <v>745</v>
      </c>
      <c r="D655" s="4" t="s">
        <v>111</v>
      </c>
      <c r="E655" s="4">
        <v>0</v>
      </c>
      <c r="F655" s="4">
        <v>0</v>
      </c>
      <c r="G655" s="4">
        <v>0</v>
      </c>
      <c r="H655" s="4">
        <v>1</v>
      </c>
      <c r="I655" s="4">
        <v>1</v>
      </c>
      <c r="J655" s="4">
        <v>0.47599999999999998</v>
      </c>
      <c r="K655" s="4" t="s">
        <v>131</v>
      </c>
      <c r="L655" s="26">
        <v>0</v>
      </c>
      <c r="M655" s="26">
        <v>0</v>
      </c>
      <c r="N655" s="26">
        <f t="shared" si="41"/>
        <v>0.47599999999999998</v>
      </c>
      <c r="O655" s="26">
        <f t="shared" si="42"/>
        <v>0.47599999999999998</v>
      </c>
    </row>
    <row r="656" spans="1:15" x14ac:dyDescent="0.2">
      <c r="A656" s="4">
        <v>100234</v>
      </c>
      <c r="B656" s="4" t="s">
        <v>90</v>
      </c>
      <c r="C656" s="4" t="s">
        <v>746</v>
      </c>
      <c r="D656" s="4" t="s">
        <v>110</v>
      </c>
      <c r="E656" s="4">
        <v>0</v>
      </c>
      <c r="F656" s="4">
        <v>0</v>
      </c>
      <c r="G656" s="4">
        <v>0</v>
      </c>
      <c r="H656" s="4">
        <v>1</v>
      </c>
      <c r="I656" s="4">
        <v>1</v>
      </c>
      <c r="J656" s="4">
        <v>5.5599999999999997E-2</v>
      </c>
      <c r="K656" s="4" t="s">
        <v>132</v>
      </c>
      <c r="L656" s="26">
        <v>0</v>
      </c>
      <c r="M656" s="26">
        <v>0</v>
      </c>
      <c r="N656" s="26">
        <f t="shared" si="41"/>
        <v>5.5599999999999997E-2</v>
      </c>
      <c r="O656" s="26">
        <f t="shared" si="42"/>
        <v>5.5599999999999997E-2</v>
      </c>
    </row>
    <row r="657" spans="1:15" x14ac:dyDescent="0.2">
      <c r="A657" s="4">
        <v>100234</v>
      </c>
      <c r="B657" s="4" t="s">
        <v>90</v>
      </c>
      <c r="C657" s="4" t="s">
        <v>747</v>
      </c>
      <c r="D657" s="4" t="s">
        <v>110</v>
      </c>
      <c r="E657" s="4">
        <v>0</v>
      </c>
      <c r="F657" s="4">
        <v>0</v>
      </c>
      <c r="G657" s="4">
        <v>0</v>
      </c>
      <c r="H657" s="4">
        <v>1</v>
      </c>
      <c r="I657" s="4">
        <v>0</v>
      </c>
      <c r="J657" s="4">
        <v>0</v>
      </c>
      <c r="K657" s="4" t="s">
        <v>132</v>
      </c>
      <c r="L657" s="26">
        <v>0</v>
      </c>
      <c r="M657" s="26">
        <v>0</v>
      </c>
      <c r="N657" s="26">
        <f t="shared" si="41"/>
        <v>0</v>
      </c>
      <c r="O657" s="26">
        <v>0</v>
      </c>
    </row>
    <row r="658" spans="1:15" x14ac:dyDescent="0.2">
      <c r="A658" s="4">
        <v>100234</v>
      </c>
      <c r="B658" s="4" t="s">
        <v>90</v>
      </c>
      <c r="C658" s="4" t="s">
        <v>748</v>
      </c>
      <c r="D658" s="4" t="s">
        <v>110</v>
      </c>
      <c r="E658" s="4">
        <v>0</v>
      </c>
      <c r="F658" s="4">
        <v>0</v>
      </c>
      <c r="G658" s="4">
        <v>0</v>
      </c>
      <c r="H658" s="4">
        <v>1</v>
      </c>
      <c r="I658" s="4">
        <v>1</v>
      </c>
      <c r="J658" s="4">
        <v>0.25929999999999997</v>
      </c>
      <c r="K658" s="4" t="s">
        <v>132</v>
      </c>
      <c r="L658" s="26">
        <v>0</v>
      </c>
      <c r="M658" s="26">
        <v>0</v>
      </c>
      <c r="N658" s="26">
        <f t="shared" si="41"/>
        <v>0.25929999999999997</v>
      </c>
      <c r="O658" s="26">
        <f t="shared" si="42"/>
        <v>0.25929999999999997</v>
      </c>
    </row>
    <row r="659" spans="1:15" x14ac:dyDescent="0.2">
      <c r="A659" s="4">
        <v>100234</v>
      </c>
      <c r="B659" s="4" t="s">
        <v>90</v>
      </c>
      <c r="C659" s="4" t="s">
        <v>749</v>
      </c>
      <c r="D659" s="4" t="s">
        <v>110</v>
      </c>
      <c r="E659" s="4">
        <v>600000</v>
      </c>
      <c r="F659" s="4">
        <v>2263200</v>
      </c>
      <c r="G659" s="4">
        <v>0</v>
      </c>
      <c r="H659" s="4">
        <v>1</v>
      </c>
      <c r="I659" s="4">
        <v>0.1</v>
      </c>
      <c r="J659" s="4">
        <v>0</v>
      </c>
      <c r="K659" s="4" t="s">
        <v>132</v>
      </c>
      <c r="L659" s="26">
        <f t="shared" si="43"/>
        <v>0</v>
      </c>
      <c r="M659" s="26">
        <f t="shared" si="40"/>
        <v>0</v>
      </c>
      <c r="N659" s="26">
        <f t="shared" si="41"/>
        <v>0</v>
      </c>
      <c r="O659" s="26">
        <f t="shared" si="42"/>
        <v>0</v>
      </c>
    </row>
    <row r="660" spans="1:15" x14ac:dyDescent="0.2">
      <c r="A660" s="4">
        <v>100234</v>
      </c>
      <c r="B660" s="4" t="s">
        <v>90</v>
      </c>
      <c r="C660" s="4" t="s">
        <v>750</v>
      </c>
      <c r="D660" s="4" t="s">
        <v>110</v>
      </c>
      <c r="E660" s="4">
        <v>0</v>
      </c>
      <c r="F660" s="4">
        <v>0</v>
      </c>
      <c r="G660" s="4">
        <v>0</v>
      </c>
      <c r="H660" s="4">
        <v>1</v>
      </c>
      <c r="I660" s="4">
        <v>1</v>
      </c>
      <c r="J660" s="4">
        <v>1</v>
      </c>
      <c r="K660" s="4" t="s">
        <v>132</v>
      </c>
      <c r="L660" s="26">
        <v>0</v>
      </c>
      <c r="M660" s="26">
        <v>0</v>
      </c>
      <c r="N660" s="26">
        <f t="shared" si="41"/>
        <v>1</v>
      </c>
      <c r="O660" s="26">
        <f t="shared" si="42"/>
        <v>1</v>
      </c>
    </row>
    <row r="661" spans="1:15" x14ac:dyDescent="0.2">
      <c r="A661" s="4">
        <v>100234</v>
      </c>
      <c r="B661" s="4" t="s">
        <v>90</v>
      </c>
      <c r="C661" s="4" t="s">
        <v>751</v>
      </c>
      <c r="D661" s="4" t="s">
        <v>110</v>
      </c>
      <c r="E661" s="4">
        <v>600000</v>
      </c>
      <c r="F661" s="4">
        <v>2263200</v>
      </c>
      <c r="G661" s="4">
        <v>0</v>
      </c>
      <c r="H661" s="4">
        <v>1</v>
      </c>
      <c r="I661" s="4">
        <v>0.1</v>
      </c>
      <c r="J661" s="4">
        <v>0</v>
      </c>
      <c r="K661" s="4" t="s">
        <v>132</v>
      </c>
      <c r="L661" s="26">
        <f t="shared" si="43"/>
        <v>0</v>
      </c>
      <c r="M661" s="26">
        <f t="shared" si="40"/>
        <v>0</v>
      </c>
      <c r="N661" s="26">
        <f t="shared" si="41"/>
        <v>0</v>
      </c>
      <c r="O661" s="26">
        <f t="shared" si="42"/>
        <v>0</v>
      </c>
    </row>
    <row r="662" spans="1:15" x14ac:dyDescent="0.2">
      <c r="A662" s="4">
        <v>100235</v>
      </c>
      <c r="B662" s="4" t="s">
        <v>91</v>
      </c>
      <c r="C662" s="4" t="s">
        <v>752</v>
      </c>
      <c r="D662" s="4" t="s">
        <v>128</v>
      </c>
      <c r="E662" s="4">
        <v>2356179.3199999998</v>
      </c>
      <c r="F662" s="4">
        <v>13055300.630000001</v>
      </c>
      <c r="G662" s="4">
        <v>5543721.5599999996</v>
      </c>
      <c r="H662" s="4">
        <v>0</v>
      </c>
      <c r="I662" s="4">
        <v>0</v>
      </c>
      <c r="J662" s="4">
        <v>0</v>
      </c>
      <c r="K662" s="4" t="s">
        <v>131</v>
      </c>
      <c r="L662" s="26">
        <f t="shared" si="43"/>
        <v>2.3528436536825219</v>
      </c>
      <c r="M662" s="26">
        <f t="shared" si="40"/>
        <v>0.42463377268088226</v>
      </c>
      <c r="N662" s="26">
        <v>0</v>
      </c>
      <c r="O662" s="26">
        <v>0</v>
      </c>
    </row>
    <row r="663" spans="1:15" x14ac:dyDescent="0.2">
      <c r="A663" s="4">
        <v>100235</v>
      </c>
      <c r="B663" s="4" t="s">
        <v>91</v>
      </c>
      <c r="C663" s="4" t="s">
        <v>753</v>
      </c>
      <c r="D663" s="4" t="s">
        <v>128</v>
      </c>
      <c r="E663" s="4">
        <v>2356179.3199999998</v>
      </c>
      <c r="F663" s="4">
        <v>13055300.630000001</v>
      </c>
      <c r="G663" s="4">
        <v>5543721.5599999996</v>
      </c>
      <c r="H663" s="4">
        <v>1</v>
      </c>
      <c r="I663" s="4">
        <v>1</v>
      </c>
      <c r="J663" s="4">
        <v>0</v>
      </c>
      <c r="K663" s="4" t="s">
        <v>131</v>
      </c>
      <c r="L663" s="26">
        <f t="shared" si="43"/>
        <v>2.3528436536825219</v>
      </c>
      <c r="M663" s="26">
        <f t="shared" si="40"/>
        <v>0.42463377268088226</v>
      </c>
      <c r="N663" s="26">
        <f t="shared" si="41"/>
        <v>0</v>
      </c>
      <c r="O663" s="26">
        <f t="shared" si="42"/>
        <v>0</v>
      </c>
    </row>
    <row r="664" spans="1:15" x14ac:dyDescent="0.2">
      <c r="A664" s="4">
        <v>100235</v>
      </c>
      <c r="B664" s="4" t="s">
        <v>91</v>
      </c>
      <c r="C664" s="4" t="s">
        <v>754</v>
      </c>
      <c r="D664" s="4" t="s">
        <v>128</v>
      </c>
      <c r="E664" s="4">
        <v>0</v>
      </c>
      <c r="F664" s="4">
        <v>0</v>
      </c>
      <c r="G664" s="4">
        <v>0</v>
      </c>
      <c r="H664" s="4">
        <v>0</v>
      </c>
      <c r="I664" s="4">
        <v>0</v>
      </c>
      <c r="J664" s="4">
        <v>0</v>
      </c>
      <c r="K664" s="4" t="s">
        <v>131</v>
      </c>
      <c r="L664" s="26">
        <v>0</v>
      </c>
      <c r="M664" s="26">
        <v>0</v>
      </c>
      <c r="N664" s="26">
        <v>0</v>
      </c>
      <c r="O664" s="26">
        <v>0</v>
      </c>
    </row>
    <row r="665" spans="1:15" x14ac:dyDescent="0.2">
      <c r="A665" s="4">
        <v>100235</v>
      </c>
      <c r="B665" s="4" t="s">
        <v>91</v>
      </c>
      <c r="C665" s="4" t="s">
        <v>755</v>
      </c>
      <c r="D665" s="4" t="s">
        <v>128</v>
      </c>
      <c r="E665" s="4">
        <v>0</v>
      </c>
      <c r="F665" s="4">
        <v>0</v>
      </c>
      <c r="G665" s="4">
        <v>0</v>
      </c>
      <c r="H665" s="4">
        <v>1</v>
      </c>
      <c r="I665" s="4">
        <v>0</v>
      </c>
      <c r="J665" s="4">
        <v>0</v>
      </c>
      <c r="K665" s="4" t="s">
        <v>132</v>
      </c>
      <c r="L665" s="26">
        <v>0</v>
      </c>
      <c r="M665" s="26">
        <v>0</v>
      </c>
      <c r="N665" s="26">
        <f t="shared" si="41"/>
        <v>0</v>
      </c>
      <c r="O665" s="26">
        <v>0</v>
      </c>
    </row>
    <row r="666" spans="1:15" x14ac:dyDescent="0.2">
      <c r="A666" s="4">
        <v>100235</v>
      </c>
      <c r="B666" s="4" t="s">
        <v>91</v>
      </c>
      <c r="C666" s="4" t="s">
        <v>756</v>
      </c>
      <c r="D666" s="4" t="s">
        <v>128</v>
      </c>
      <c r="E666" s="4">
        <v>0</v>
      </c>
      <c r="F666" s="4">
        <v>0</v>
      </c>
      <c r="G666" s="4">
        <v>0</v>
      </c>
      <c r="H666" s="4">
        <v>0</v>
      </c>
      <c r="I666" s="4">
        <v>0</v>
      </c>
      <c r="J666" s="4">
        <v>0</v>
      </c>
      <c r="K666" s="4" t="s">
        <v>131</v>
      </c>
      <c r="L666" s="26">
        <v>0</v>
      </c>
      <c r="M666" s="26">
        <v>0</v>
      </c>
      <c r="N666" s="26">
        <v>0</v>
      </c>
      <c r="O666" s="26">
        <v>0</v>
      </c>
    </row>
    <row r="667" spans="1:15" x14ac:dyDescent="0.2">
      <c r="A667" s="4">
        <v>100235</v>
      </c>
      <c r="B667" s="4" t="s">
        <v>91</v>
      </c>
      <c r="C667" s="4" t="s">
        <v>757</v>
      </c>
      <c r="D667" s="4" t="s">
        <v>115</v>
      </c>
      <c r="E667" s="4">
        <v>0</v>
      </c>
      <c r="F667" s="4">
        <v>292333.57</v>
      </c>
      <c r="G667" s="4">
        <v>0</v>
      </c>
      <c r="H667" s="4">
        <v>1</v>
      </c>
      <c r="I667" s="4">
        <v>1</v>
      </c>
      <c r="J667" s="4">
        <v>0</v>
      </c>
      <c r="K667" s="4" t="s">
        <v>131</v>
      </c>
      <c r="L667" s="26">
        <v>0</v>
      </c>
      <c r="M667" s="26">
        <f t="shared" si="40"/>
        <v>0</v>
      </c>
      <c r="N667" s="26">
        <f t="shared" si="41"/>
        <v>0</v>
      </c>
      <c r="O667" s="26">
        <f t="shared" si="42"/>
        <v>0</v>
      </c>
    </row>
    <row r="668" spans="1:15" x14ac:dyDescent="0.2">
      <c r="A668" s="4">
        <v>100235</v>
      </c>
      <c r="B668" s="4" t="s">
        <v>91</v>
      </c>
      <c r="C668" s="4" t="s">
        <v>758</v>
      </c>
      <c r="D668" s="4" t="s">
        <v>115</v>
      </c>
      <c r="E668" s="4">
        <v>0</v>
      </c>
      <c r="F668" s="4">
        <v>292333.57</v>
      </c>
      <c r="G668" s="4">
        <v>0</v>
      </c>
      <c r="H668" s="4">
        <v>1</v>
      </c>
      <c r="I668" s="4">
        <v>1</v>
      </c>
      <c r="J668" s="4">
        <v>0.5</v>
      </c>
      <c r="K668" s="4" t="s">
        <v>131</v>
      </c>
      <c r="L668" s="26">
        <v>0</v>
      </c>
      <c r="M668" s="26">
        <f t="shared" si="40"/>
        <v>0</v>
      </c>
      <c r="N668" s="26">
        <f t="shared" si="41"/>
        <v>0.5</v>
      </c>
      <c r="O668" s="26">
        <f t="shared" si="42"/>
        <v>0.5</v>
      </c>
    </row>
    <row r="669" spans="1:15" x14ac:dyDescent="0.2">
      <c r="A669" s="4">
        <v>100235</v>
      </c>
      <c r="B669" s="4" t="s">
        <v>91</v>
      </c>
      <c r="C669" s="4" t="s">
        <v>759</v>
      </c>
      <c r="D669" s="4" t="s">
        <v>115</v>
      </c>
      <c r="E669" s="4">
        <v>0</v>
      </c>
      <c r="F669" s="4">
        <v>6182139.4400000004</v>
      </c>
      <c r="G669" s="4">
        <v>702703.07</v>
      </c>
      <c r="H669" s="4">
        <v>1</v>
      </c>
      <c r="I669" s="4">
        <v>1</v>
      </c>
      <c r="J669" s="4">
        <v>0</v>
      </c>
      <c r="K669" s="4" t="s">
        <v>131</v>
      </c>
      <c r="L669" s="26">
        <v>1</v>
      </c>
      <c r="M669" s="26">
        <f t="shared" si="40"/>
        <v>0.11366664838604804</v>
      </c>
      <c r="N669" s="26">
        <f t="shared" si="41"/>
        <v>0</v>
      </c>
      <c r="O669" s="26">
        <f t="shared" si="42"/>
        <v>0</v>
      </c>
    </row>
    <row r="670" spans="1:15" x14ac:dyDescent="0.2">
      <c r="A670" s="4">
        <v>100235</v>
      </c>
      <c r="B670" s="4" t="s">
        <v>91</v>
      </c>
      <c r="C670" s="4" t="s">
        <v>760</v>
      </c>
      <c r="D670" s="4" t="s">
        <v>115</v>
      </c>
      <c r="E670" s="4">
        <v>0</v>
      </c>
      <c r="F670" s="4">
        <v>6182139.4400000004</v>
      </c>
      <c r="G670" s="4">
        <v>0</v>
      </c>
      <c r="H670" s="4">
        <v>1</v>
      </c>
      <c r="I670" s="4">
        <v>1</v>
      </c>
      <c r="J670" s="4">
        <v>0.5</v>
      </c>
      <c r="K670" s="4" t="s">
        <v>131</v>
      </c>
      <c r="L670" s="26">
        <v>0</v>
      </c>
      <c r="M670" s="26">
        <f t="shared" si="40"/>
        <v>0</v>
      </c>
      <c r="N670" s="26">
        <f t="shared" si="41"/>
        <v>0.5</v>
      </c>
      <c r="O670" s="26">
        <f t="shared" si="42"/>
        <v>0.5</v>
      </c>
    </row>
    <row r="671" spans="1:15" x14ac:dyDescent="0.2">
      <c r="A671" s="4">
        <v>100235</v>
      </c>
      <c r="B671" s="4" t="s">
        <v>91</v>
      </c>
      <c r="C671" s="4" t="s">
        <v>761</v>
      </c>
      <c r="D671" s="4" t="s">
        <v>115</v>
      </c>
      <c r="E671" s="4">
        <v>1550820.82</v>
      </c>
      <c r="F671" s="4">
        <v>5772221.1200000001</v>
      </c>
      <c r="G671" s="4">
        <v>4035659.99</v>
      </c>
      <c r="H671" s="4">
        <v>1</v>
      </c>
      <c r="I671" s="4">
        <v>1</v>
      </c>
      <c r="J671" s="4">
        <v>0</v>
      </c>
      <c r="K671" s="4" t="s">
        <v>131</v>
      </c>
      <c r="L671" s="26">
        <f t="shared" si="43"/>
        <v>2.6022735431163477</v>
      </c>
      <c r="M671" s="26">
        <f t="shared" si="40"/>
        <v>0.69915200857724591</v>
      </c>
      <c r="N671" s="26">
        <f t="shared" si="41"/>
        <v>0</v>
      </c>
      <c r="O671" s="26">
        <f t="shared" si="42"/>
        <v>0</v>
      </c>
    </row>
    <row r="672" spans="1:15" x14ac:dyDescent="0.2">
      <c r="A672" s="4">
        <v>100235</v>
      </c>
      <c r="B672" s="4" t="s">
        <v>91</v>
      </c>
      <c r="C672" s="4" t="s">
        <v>762</v>
      </c>
      <c r="D672" s="4" t="s">
        <v>115</v>
      </c>
      <c r="E672" s="4">
        <v>1550820.82</v>
      </c>
      <c r="F672" s="4">
        <v>5772221.1200000001</v>
      </c>
      <c r="G672" s="4">
        <v>0</v>
      </c>
      <c r="H672" s="4">
        <v>1</v>
      </c>
      <c r="I672" s="4">
        <v>1</v>
      </c>
      <c r="J672" s="4">
        <v>0.5</v>
      </c>
      <c r="K672" s="4" t="s">
        <v>131</v>
      </c>
      <c r="L672" s="26">
        <f t="shared" si="43"/>
        <v>0</v>
      </c>
      <c r="M672" s="26">
        <f t="shared" si="40"/>
        <v>0</v>
      </c>
      <c r="N672" s="26">
        <f t="shared" si="41"/>
        <v>0.5</v>
      </c>
      <c r="O672" s="26">
        <f t="shared" si="42"/>
        <v>0.5</v>
      </c>
    </row>
    <row r="673" spans="1:15" x14ac:dyDescent="0.2">
      <c r="A673" s="4">
        <v>100235</v>
      </c>
      <c r="B673" s="4" t="s">
        <v>91</v>
      </c>
      <c r="C673" s="4" t="s">
        <v>763</v>
      </c>
      <c r="D673" s="4" t="s">
        <v>129</v>
      </c>
      <c r="E673" s="4">
        <v>805358.5</v>
      </c>
      <c r="F673" s="4">
        <v>805358.5</v>
      </c>
      <c r="G673" s="4">
        <v>805358.5</v>
      </c>
      <c r="H673" s="4">
        <v>0</v>
      </c>
      <c r="I673" s="4">
        <v>0</v>
      </c>
      <c r="J673" s="4">
        <v>0</v>
      </c>
      <c r="K673" s="4" t="s">
        <v>131</v>
      </c>
      <c r="L673" s="26">
        <f t="shared" si="43"/>
        <v>1</v>
      </c>
      <c r="M673" s="26">
        <f t="shared" si="40"/>
        <v>1</v>
      </c>
      <c r="N673" s="26">
        <v>0</v>
      </c>
      <c r="O673" s="26">
        <v>0</v>
      </c>
    </row>
    <row r="674" spans="1:15" x14ac:dyDescent="0.2">
      <c r="A674" s="4">
        <v>100235</v>
      </c>
      <c r="B674" s="4" t="s">
        <v>91</v>
      </c>
      <c r="C674" s="4" t="s">
        <v>764</v>
      </c>
      <c r="D674" s="4" t="s">
        <v>129</v>
      </c>
      <c r="E674" s="4">
        <v>805358.5</v>
      </c>
      <c r="F674" s="4">
        <v>805358.5</v>
      </c>
      <c r="G674" s="4">
        <v>0</v>
      </c>
      <c r="H674" s="4">
        <v>1</v>
      </c>
      <c r="I674" s="4">
        <v>1</v>
      </c>
      <c r="J674" s="4">
        <v>0</v>
      </c>
      <c r="K674" s="4" t="s">
        <v>131</v>
      </c>
      <c r="L674" s="26">
        <f t="shared" si="43"/>
        <v>0</v>
      </c>
      <c r="M674" s="26">
        <f t="shared" si="40"/>
        <v>0</v>
      </c>
      <c r="N674" s="26">
        <f t="shared" si="41"/>
        <v>0</v>
      </c>
      <c r="O674" s="26">
        <f t="shared" si="42"/>
        <v>0</v>
      </c>
    </row>
    <row r="675" spans="1:15" x14ac:dyDescent="0.2">
      <c r="A675" s="4">
        <v>100235</v>
      </c>
      <c r="B675" s="4" t="s">
        <v>91</v>
      </c>
      <c r="C675" s="4" t="s">
        <v>765</v>
      </c>
      <c r="D675" s="4" t="s">
        <v>129</v>
      </c>
      <c r="E675" s="4">
        <v>0</v>
      </c>
      <c r="F675" s="4">
        <v>0</v>
      </c>
      <c r="G675" s="4">
        <v>0</v>
      </c>
      <c r="H675" s="4">
        <v>0</v>
      </c>
      <c r="I675" s="4">
        <v>0</v>
      </c>
      <c r="J675" s="4">
        <v>0</v>
      </c>
      <c r="K675" s="4" t="s">
        <v>131</v>
      </c>
      <c r="L675" s="26">
        <v>0</v>
      </c>
      <c r="M675" s="26">
        <v>0</v>
      </c>
      <c r="N675" s="26">
        <v>0</v>
      </c>
      <c r="O675" s="26">
        <v>0</v>
      </c>
    </row>
    <row r="676" spans="1:15" x14ac:dyDescent="0.2">
      <c r="A676" s="4">
        <v>100235</v>
      </c>
      <c r="B676" s="4" t="s">
        <v>91</v>
      </c>
      <c r="C676" s="4" t="s">
        <v>766</v>
      </c>
      <c r="D676" s="4" t="s">
        <v>111</v>
      </c>
      <c r="E676" s="4">
        <v>0</v>
      </c>
      <c r="F676" s="4">
        <v>0</v>
      </c>
      <c r="G676" s="4">
        <v>0</v>
      </c>
      <c r="H676" s="4">
        <v>1</v>
      </c>
      <c r="I676" s="4">
        <v>1</v>
      </c>
      <c r="J676" s="4">
        <v>1</v>
      </c>
      <c r="K676" s="4" t="s">
        <v>131</v>
      </c>
      <c r="L676" s="26">
        <v>0</v>
      </c>
      <c r="M676" s="26">
        <v>0</v>
      </c>
      <c r="N676" s="26">
        <f t="shared" si="41"/>
        <v>1</v>
      </c>
      <c r="O676" s="26">
        <f t="shared" si="42"/>
        <v>1</v>
      </c>
    </row>
    <row r="677" spans="1:15" x14ac:dyDescent="0.2">
      <c r="A677" s="4">
        <v>100235</v>
      </c>
      <c r="B677" s="4" t="s">
        <v>91</v>
      </c>
      <c r="C677" s="4" t="s">
        <v>767</v>
      </c>
      <c r="D677" s="4" t="s">
        <v>111</v>
      </c>
      <c r="E677" s="4">
        <v>0</v>
      </c>
      <c r="F677" s="4">
        <v>0</v>
      </c>
      <c r="G677" s="4">
        <v>0</v>
      </c>
      <c r="H677" s="4">
        <v>1</v>
      </c>
      <c r="I677" s="4">
        <v>1</v>
      </c>
      <c r="J677" s="4">
        <v>1</v>
      </c>
      <c r="K677" s="4" t="s">
        <v>131</v>
      </c>
      <c r="L677" s="26">
        <v>0</v>
      </c>
      <c r="M677" s="26">
        <v>0</v>
      </c>
      <c r="N677" s="26">
        <f t="shared" si="41"/>
        <v>1</v>
      </c>
      <c r="O677" s="26">
        <f t="shared" si="42"/>
        <v>1</v>
      </c>
    </row>
    <row r="678" spans="1:15" x14ac:dyDescent="0.2">
      <c r="A678" s="4">
        <v>100235</v>
      </c>
      <c r="B678" s="4" t="s">
        <v>91</v>
      </c>
      <c r="C678" s="4" t="s">
        <v>768</v>
      </c>
      <c r="D678" s="4" t="s">
        <v>128</v>
      </c>
      <c r="E678" s="4">
        <v>0</v>
      </c>
      <c r="F678" s="4">
        <v>0</v>
      </c>
      <c r="G678" s="4">
        <v>0</v>
      </c>
      <c r="H678" s="4">
        <v>1</v>
      </c>
      <c r="I678" s="4">
        <v>1</v>
      </c>
      <c r="J678" s="4">
        <v>0.25</v>
      </c>
      <c r="K678" s="4" t="s">
        <v>131</v>
      </c>
      <c r="L678" s="26">
        <v>0</v>
      </c>
      <c r="M678" s="26">
        <v>0</v>
      </c>
      <c r="N678" s="26">
        <f t="shared" si="41"/>
        <v>0.25</v>
      </c>
      <c r="O678" s="26">
        <f t="shared" si="42"/>
        <v>0.25</v>
      </c>
    </row>
    <row r="679" spans="1:15" x14ac:dyDescent="0.2">
      <c r="A679" s="4">
        <v>100235</v>
      </c>
      <c r="B679" s="4" t="s">
        <v>91</v>
      </c>
      <c r="C679" s="4" t="s">
        <v>769</v>
      </c>
      <c r="D679" s="4" t="s">
        <v>128</v>
      </c>
      <c r="E679" s="4">
        <v>0</v>
      </c>
      <c r="F679" s="4">
        <v>0</v>
      </c>
      <c r="G679" s="4">
        <v>0</v>
      </c>
      <c r="H679" s="4">
        <v>1</v>
      </c>
      <c r="I679" s="4">
        <v>1</v>
      </c>
      <c r="J679" s="4">
        <v>0.25</v>
      </c>
      <c r="K679" s="4" t="s">
        <v>131</v>
      </c>
      <c r="L679" s="26">
        <v>0</v>
      </c>
      <c r="M679" s="26">
        <v>0</v>
      </c>
      <c r="N679" s="26">
        <f t="shared" si="41"/>
        <v>0.25</v>
      </c>
      <c r="O679" s="26">
        <f t="shared" si="42"/>
        <v>0.25</v>
      </c>
    </row>
    <row r="680" spans="1:15" x14ac:dyDescent="0.2">
      <c r="A680" s="4">
        <v>100235</v>
      </c>
      <c r="B680" s="4" t="s">
        <v>91</v>
      </c>
      <c r="C680" s="4" t="s">
        <v>768</v>
      </c>
      <c r="D680" s="4" t="s">
        <v>111</v>
      </c>
      <c r="E680" s="4">
        <v>0</v>
      </c>
      <c r="F680" s="4">
        <v>0</v>
      </c>
      <c r="G680" s="4">
        <v>0</v>
      </c>
      <c r="H680" s="4">
        <v>1</v>
      </c>
      <c r="I680" s="4">
        <v>1</v>
      </c>
      <c r="J680" s="4">
        <v>0.25</v>
      </c>
      <c r="K680" s="4" t="s">
        <v>131</v>
      </c>
      <c r="L680" s="26">
        <v>0</v>
      </c>
      <c r="M680" s="26">
        <v>0</v>
      </c>
      <c r="N680" s="26">
        <f t="shared" si="41"/>
        <v>0.25</v>
      </c>
      <c r="O680" s="26">
        <f t="shared" si="42"/>
        <v>0.25</v>
      </c>
    </row>
    <row r="681" spans="1:15" x14ac:dyDescent="0.2">
      <c r="A681" s="4">
        <v>100235</v>
      </c>
      <c r="B681" s="4" t="s">
        <v>91</v>
      </c>
      <c r="C681" s="4" t="s">
        <v>769</v>
      </c>
      <c r="D681" s="4" t="s">
        <v>111</v>
      </c>
      <c r="E681" s="4">
        <v>0</v>
      </c>
      <c r="F681" s="4">
        <v>0</v>
      </c>
      <c r="G681" s="4">
        <v>0</v>
      </c>
      <c r="H681" s="4">
        <v>1</v>
      </c>
      <c r="I681" s="4">
        <v>1</v>
      </c>
      <c r="J681" s="4">
        <v>0.25</v>
      </c>
      <c r="K681" s="4" t="s">
        <v>131</v>
      </c>
      <c r="L681" s="26">
        <v>0</v>
      </c>
      <c r="M681" s="26">
        <v>0</v>
      </c>
      <c r="N681" s="26">
        <f t="shared" si="41"/>
        <v>0.25</v>
      </c>
      <c r="O681" s="26">
        <f t="shared" si="42"/>
        <v>0.25</v>
      </c>
    </row>
    <row r="682" spans="1:15" x14ac:dyDescent="0.2">
      <c r="A682" s="4">
        <v>100235</v>
      </c>
      <c r="B682" s="4" t="s">
        <v>91</v>
      </c>
      <c r="C682" s="4" t="s">
        <v>770</v>
      </c>
      <c r="D682" s="4" t="s">
        <v>115</v>
      </c>
      <c r="E682" s="4">
        <v>0</v>
      </c>
      <c r="F682" s="4">
        <v>3248</v>
      </c>
      <c r="G682" s="4">
        <v>0</v>
      </c>
      <c r="H682" s="4">
        <v>1</v>
      </c>
      <c r="I682" s="4">
        <v>1</v>
      </c>
      <c r="J682" s="4">
        <v>0</v>
      </c>
      <c r="K682" s="4" t="s">
        <v>131</v>
      </c>
      <c r="L682" s="26">
        <v>0</v>
      </c>
      <c r="M682" s="26">
        <f t="shared" si="40"/>
        <v>0</v>
      </c>
      <c r="N682" s="26">
        <f t="shared" si="41"/>
        <v>0</v>
      </c>
      <c r="O682" s="26">
        <f t="shared" si="42"/>
        <v>0</v>
      </c>
    </row>
    <row r="683" spans="1:15" x14ac:dyDescent="0.2">
      <c r="A683" s="4">
        <v>100235</v>
      </c>
      <c r="B683" s="4" t="s">
        <v>91</v>
      </c>
      <c r="C683" s="4" t="s">
        <v>771</v>
      </c>
      <c r="D683" s="4" t="s">
        <v>115</v>
      </c>
      <c r="E683" s="4">
        <v>0</v>
      </c>
      <c r="F683" s="4">
        <v>3248</v>
      </c>
      <c r="G683" s="4">
        <v>0</v>
      </c>
      <c r="H683" s="4">
        <v>1</v>
      </c>
      <c r="I683" s="4">
        <v>1</v>
      </c>
      <c r="J683" s="4">
        <v>0</v>
      </c>
      <c r="K683" s="4" t="s">
        <v>131</v>
      </c>
      <c r="L683" s="26">
        <v>0</v>
      </c>
      <c r="M683" s="26">
        <f t="shared" si="40"/>
        <v>0</v>
      </c>
      <c r="N683" s="26">
        <f t="shared" si="41"/>
        <v>0</v>
      </c>
      <c r="O683" s="26">
        <f t="shared" si="42"/>
        <v>0</v>
      </c>
    </row>
    <row r="684" spans="1:15" x14ac:dyDescent="0.2">
      <c r="A684" s="4">
        <v>100236</v>
      </c>
      <c r="B684" s="4" t="s">
        <v>92</v>
      </c>
      <c r="C684" s="4" t="s">
        <v>772</v>
      </c>
      <c r="D684" s="4" t="s">
        <v>129</v>
      </c>
      <c r="E684" s="4">
        <v>397511015.42000002</v>
      </c>
      <c r="F684" s="4">
        <v>399218125.63999999</v>
      </c>
      <c r="G684" s="4">
        <v>175595201.31</v>
      </c>
      <c r="H684" s="4">
        <v>0</v>
      </c>
      <c r="I684" s="4">
        <v>0</v>
      </c>
      <c r="J684" s="4">
        <v>0</v>
      </c>
      <c r="K684" s="4" t="s">
        <v>132</v>
      </c>
      <c r="L684" s="26">
        <f t="shared" si="43"/>
        <v>0.44173669281710493</v>
      </c>
      <c r="M684" s="26">
        <f t="shared" si="40"/>
        <v>0.43984776750428711</v>
      </c>
      <c r="N684" s="26">
        <v>0</v>
      </c>
      <c r="O684" s="26">
        <v>0</v>
      </c>
    </row>
    <row r="685" spans="1:15" x14ac:dyDescent="0.2">
      <c r="A685" s="4">
        <v>100236</v>
      </c>
      <c r="B685" s="4" t="s">
        <v>92</v>
      </c>
      <c r="C685" s="4" t="s">
        <v>773</v>
      </c>
      <c r="D685" s="4" t="s">
        <v>129</v>
      </c>
      <c r="E685" s="4">
        <v>397511015.42000002</v>
      </c>
      <c r="F685" s="4">
        <v>399218125.63999999</v>
      </c>
      <c r="G685" s="4">
        <v>175595201.31</v>
      </c>
      <c r="H685" s="4">
        <v>1</v>
      </c>
      <c r="I685" s="4">
        <v>1</v>
      </c>
      <c r="J685" s="4">
        <v>0.504</v>
      </c>
      <c r="K685" s="4" t="s">
        <v>131</v>
      </c>
      <c r="L685" s="26">
        <f t="shared" si="43"/>
        <v>0.44173669281710493</v>
      </c>
      <c r="M685" s="26">
        <f t="shared" si="40"/>
        <v>0.43984776750428711</v>
      </c>
      <c r="N685" s="26">
        <f t="shared" si="41"/>
        <v>0.504</v>
      </c>
      <c r="O685" s="26">
        <f t="shared" si="42"/>
        <v>0.504</v>
      </c>
    </row>
    <row r="686" spans="1:15" x14ac:dyDescent="0.2">
      <c r="A686" s="4">
        <v>100236</v>
      </c>
      <c r="B686" s="4" t="s">
        <v>92</v>
      </c>
      <c r="C686" s="4" t="s">
        <v>774</v>
      </c>
      <c r="D686" s="4" t="s">
        <v>129</v>
      </c>
      <c r="E686" s="4">
        <v>296966840.34000003</v>
      </c>
      <c r="F686" s="4">
        <v>296813469.72000003</v>
      </c>
      <c r="G686" s="4">
        <v>124459525.86</v>
      </c>
      <c r="H686" s="4">
        <v>1</v>
      </c>
      <c r="I686" s="4">
        <v>1</v>
      </c>
      <c r="J686" s="4">
        <v>0.44940000000000002</v>
      </c>
      <c r="K686" s="4" t="s">
        <v>131</v>
      </c>
      <c r="L686" s="26">
        <f t="shared" si="43"/>
        <v>0.41910243486277848</v>
      </c>
      <c r="M686" s="26">
        <f t="shared" si="40"/>
        <v>0.41931899511639181</v>
      </c>
      <c r="N686" s="26">
        <f t="shared" si="41"/>
        <v>0.44940000000000002</v>
      </c>
      <c r="O686" s="26">
        <f t="shared" si="42"/>
        <v>0.44940000000000002</v>
      </c>
    </row>
    <row r="687" spans="1:15" x14ac:dyDescent="0.2">
      <c r="A687" s="4">
        <v>100236</v>
      </c>
      <c r="B687" s="4" t="s">
        <v>92</v>
      </c>
      <c r="C687" s="4" t="s">
        <v>775</v>
      </c>
      <c r="D687" s="4" t="s">
        <v>129</v>
      </c>
      <c r="E687" s="4">
        <v>259889160.84</v>
      </c>
      <c r="F687" s="4">
        <v>259735790.22</v>
      </c>
      <c r="G687" s="4">
        <v>0</v>
      </c>
      <c r="H687" s="4">
        <v>1</v>
      </c>
      <c r="I687" s="4">
        <v>1</v>
      </c>
      <c r="J687" s="4">
        <v>0.49980000000000002</v>
      </c>
      <c r="K687" s="4" t="s">
        <v>131</v>
      </c>
      <c r="L687" s="26">
        <f t="shared" si="43"/>
        <v>0</v>
      </c>
      <c r="M687" s="26">
        <f t="shared" si="40"/>
        <v>0</v>
      </c>
      <c r="N687" s="26">
        <f t="shared" si="41"/>
        <v>0.49980000000000002</v>
      </c>
      <c r="O687" s="26">
        <f t="shared" si="42"/>
        <v>0.49980000000000002</v>
      </c>
    </row>
    <row r="688" spans="1:15" x14ac:dyDescent="0.2">
      <c r="A688" s="4">
        <v>100236</v>
      </c>
      <c r="B688" s="4" t="s">
        <v>92</v>
      </c>
      <c r="C688" s="4" t="s">
        <v>776</v>
      </c>
      <c r="D688" s="4" t="s">
        <v>128</v>
      </c>
      <c r="E688" s="4">
        <v>37077679.5</v>
      </c>
      <c r="F688" s="4">
        <v>37077679.5</v>
      </c>
      <c r="G688" s="4">
        <v>0</v>
      </c>
      <c r="H688" s="4">
        <v>1</v>
      </c>
      <c r="I688" s="4">
        <v>1</v>
      </c>
      <c r="J688" s="4">
        <v>0.48</v>
      </c>
      <c r="K688" s="4" t="s">
        <v>131</v>
      </c>
      <c r="L688" s="26">
        <f t="shared" si="43"/>
        <v>0</v>
      </c>
      <c r="M688" s="26">
        <f t="shared" si="40"/>
        <v>0</v>
      </c>
      <c r="N688" s="26">
        <f t="shared" si="41"/>
        <v>0.48</v>
      </c>
      <c r="O688" s="26">
        <f t="shared" si="42"/>
        <v>0.48</v>
      </c>
    </row>
    <row r="689" spans="1:15" x14ac:dyDescent="0.2">
      <c r="A689" s="4">
        <v>100236</v>
      </c>
      <c r="B689" s="4" t="s">
        <v>92</v>
      </c>
      <c r="C689" s="4" t="s">
        <v>777</v>
      </c>
      <c r="D689" s="4" t="s">
        <v>129</v>
      </c>
      <c r="E689" s="4">
        <v>50706448.439999998</v>
      </c>
      <c r="F689" s="4">
        <v>49996962.109999999</v>
      </c>
      <c r="G689" s="4">
        <v>24614760.460000001</v>
      </c>
      <c r="H689" s="4">
        <v>1</v>
      </c>
      <c r="I689" s="4">
        <v>1</v>
      </c>
      <c r="J689" s="4">
        <v>0.44790000000000002</v>
      </c>
      <c r="K689" s="4" t="s">
        <v>131</v>
      </c>
      <c r="L689" s="26">
        <f t="shared" si="43"/>
        <v>0.48543649214805867</v>
      </c>
      <c r="M689" s="26">
        <f t="shared" si="40"/>
        <v>0.49232512179128479</v>
      </c>
      <c r="N689" s="26">
        <f t="shared" si="41"/>
        <v>0.44790000000000002</v>
      </c>
      <c r="O689" s="26">
        <f t="shared" si="42"/>
        <v>0.44790000000000002</v>
      </c>
    </row>
    <row r="690" spans="1:15" x14ac:dyDescent="0.2">
      <c r="A690" s="4">
        <v>100236</v>
      </c>
      <c r="B690" s="4" t="s">
        <v>92</v>
      </c>
      <c r="C690" s="4" t="s">
        <v>778</v>
      </c>
      <c r="D690" s="4" t="s">
        <v>129</v>
      </c>
      <c r="E690" s="4">
        <v>50706448.439999998</v>
      </c>
      <c r="F690" s="4">
        <v>49996962.109999999</v>
      </c>
      <c r="G690" s="4">
        <v>0</v>
      </c>
      <c r="H690" s="4">
        <v>1</v>
      </c>
      <c r="I690" s="4">
        <v>1</v>
      </c>
      <c r="J690" s="4">
        <v>0.49980000000000002</v>
      </c>
      <c r="K690" s="4" t="s">
        <v>131</v>
      </c>
      <c r="L690" s="26">
        <f t="shared" ref="L690:L727" si="44">G690/E690</f>
        <v>0</v>
      </c>
      <c r="M690" s="26">
        <f t="shared" ref="M690:M727" si="45">G690/F690</f>
        <v>0</v>
      </c>
      <c r="N690" s="26">
        <f t="shared" ref="N690:N737" si="46">J690/H690</f>
        <v>0.49980000000000002</v>
      </c>
      <c r="O690" s="26">
        <f t="shared" ref="O690:O737" si="47">J690/I690</f>
        <v>0.49980000000000002</v>
      </c>
    </row>
    <row r="691" spans="1:15" x14ac:dyDescent="0.2">
      <c r="A691" s="4">
        <v>100236</v>
      </c>
      <c r="B691" s="4" t="s">
        <v>92</v>
      </c>
      <c r="C691" s="4" t="s">
        <v>779</v>
      </c>
      <c r="D691" s="4" t="s">
        <v>129</v>
      </c>
      <c r="E691" s="4">
        <v>47837726.640000001</v>
      </c>
      <c r="F691" s="4">
        <v>50407693.810000002</v>
      </c>
      <c r="G691" s="4">
        <v>24520914.989999998</v>
      </c>
      <c r="H691" s="4">
        <v>1</v>
      </c>
      <c r="I691" s="4">
        <v>1</v>
      </c>
      <c r="J691" s="4">
        <v>0.49980000000000002</v>
      </c>
      <c r="K691" s="4" t="s">
        <v>131</v>
      </c>
      <c r="L691" s="26">
        <f t="shared" si="44"/>
        <v>0.51258529015249199</v>
      </c>
      <c r="M691" s="26">
        <f t="shared" si="45"/>
        <v>0.48645183178635082</v>
      </c>
      <c r="N691" s="26">
        <f t="shared" si="46"/>
        <v>0.49980000000000002</v>
      </c>
      <c r="O691" s="26">
        <f t="shared" si="47"/>
        <v>0.49980000000000002</v>
      </c>
    </row>
    <row r="692" spans="1:15" x14ac:dyDescent="0.2">
      <c r="A692" s="4">
        <v>100236</v>
      </c>
      <c r="B692" s="4" t="s">
        <v>92</v>
      </c>
      <c r="C692" s="4" t="s">
        <v>780</v>
      </c>
      <c r="D692" s="4" t="s">
        <v>129</v>
      </c>
      <c r="E692" s="4">
        <v>47837726.640000001</v>
      </c>
      <c r="F692" s="4">
        <v>50407693.810000002</v>
      </c>
      <c r="G692" s="4">
        <v>0</v>
      </c>
      <c r="H692" s="4">
        <v>1</v>
      </c>
      <c r="I692" s="4">
        <v>1</v>
      </c>
      <c r="J692" s="4">
        <v>0.49980000000000002</v>
      </c>
      <c r="K692" s="4" t="s">
        <v>131</v>
      </c>
      <c r="L692" s="26">
        <f t="shared" si="44"/>
        <v>0</v>
      </c>
      <c r="M692" s="26">
        <f t="shared" si="45"/>
        <v>0</v>
      </c>
      <c r="N692" s="26">
        <f t="shared" si="46"/>
        <v>0.49980000000000002</v>
      </c>
      <c r="O692" s="26">
        <f t="shared" si="47"/>
        <v>0.49980000000000002</v>
      </c>
    </row>
    <row r="693" spans="1:15" x14ac:dyDescent="0.2">
      <c r="A693" s="4">
        <v>100236</v>
      </c>
      <c r="B693" s="4" t="s">
        <v>92</v>
      </c>
      <c r="C693" s="4" t="s">
        <v>781</v>
      </c>
      <c r="D693" s="4" t="s">
        <v>129</v>
      </c>
      <c r="E693" s="4">
        <v>1000000</v>
      </c>
      <c r="F693" s="4">
        <v>1000000</v>
      </c>
      <c r="G693" s="4">
        <v>1000000</v>
      </c>
      <c r="H693" s="4">
        <v>1</v>
      </c>
      <c r="I693" s="4">
        <v>1</v>
      </c>
      <c r="J693" s="4">
        <v>0</v>
      </c>
      <c r="K693" s="4" t="s">
        <v>131</v>
      </c>
      <c r="L693" s="26">
        <f t="shared" si="44"/>
        <v>1</v>
      </c>
      <c r="M693" s="26">
        <f t="shared" si="45"/>
        <v>1</v>
      </c>
      <c r="N693" s="26">
        <f t="shared" si="46"/>
        <v>0</v>
      </c>
      <c r="O693" s="26">
        <f t="shared" si="47"/>
        <v>0</v>
      </c>
    </row>
    <row r="694" spans="1:15" x14ac:dyDescent="0.2">
      <c r="A694" s="4">
        <v>100236</v>
      </c>
      <c r="B694" s="4" t="s">
        <v>92</v>
      </c>
      <c r="C694" s="4" t="s">
        <v>782</v>
      </c>
      <c r="D694" s="4" t="s">
        <v>129</v>
      </c>
      <c r="E694" s="4">
        <v>1000000</v>
      </c>
      <c r="F694" s="4">
        <v>1000000</v>
      </c>
      <c r="G694" s="4">
        <v>0</v>
      </c>
      <c r="H694" s="4">
        <v>1</v>
      </c>
      <c r="I694" s="4">
        <v>1</v>
      </c>
      <c r="J694" s="4">
        <v>0</v>
      </c>
      <c r="K694" s="4" t="s">
        <v>131</v>
      </c>
      <c r="L694" s="26">
        <f t="shared" si="44"/>
        <v>0</v>
      </c>
      <c r="M694" s="26">
        <f t="shared" si="45"/>
        <v>0</v>
      </c>
      <c r="N694" s="26">
        <f t="shared" si="46"/>
        <v>0</v>
      </c>
      <c r="O694" s="26">
        <f t="shared" si="47"/>
        <v>0</v>
      </c>
    </row>
    <row r="695" spans="1:15" x14ac:dyDescent="0.2">
      <c r="A695" s="4">
        <v>100236</v>
      </c>
      <c r="B695" s="4" t="s">
        <v>92</v>
      </c>
      <c r="C695" s="4" t="s">
        <v>783</v>
      </c>
      <c r="D695" s="4" t="s">
        <v>129</v>
      </c>
      <c r="E695" s="4">
        <v>1000000</v>
      </c>
      <c r="F695" s="4">
        <v>1000000</v>
      </c>
      <c r="G695" s="4">
        <v>1000000</v>
      </c>
      <c r="H695" s="4">
        <v>1</v>
      </c>
      <c r="I695" s="4">
        <v>1</v>
      </c>
      <c r="J695" s="4">
        <v>0</v>
      </c>
      <c r="K695" s="4" t="s">
        <v>131</v>
      </c>
      <c r="L695" s="26">
        <f t="shared" si="44"/>
        <v>1</v>
      </c>
      <c r="M695" s="26">
        <f t="shared" si="45"/>
        <v>1</v>
      </c>
      <c r="N695" s="26">
        <f t="shared" si="46"/>
        <v>0</v>
      </c>
      <c r="O695" s="26">
        <f t="shared" si="47"/>
        <v>0</v>
      </c>
    </row>
    <row r="696" spans="1:15" x14ac:dyDescent="0.2">
      <c r="A696" s="4">
        <v>100236</v>
      </c>
      <c r="B696" s="4" t="s">
        <v>92</v>
      </c>
      <c r="C696" s="4" t="s">
        <v>784</v>
      </c>
      <c r="D696" s="4" t="s">
        <v>129</v>
      </c>
      <c r="E696" s="4">
        <v>1000000</v>
      </c>
      <c r="F696" s="4">
        <v>1000000</v>
      </c>
      <c r="G696" s="4">
        <v>0</v>
      </c>
      <c r="H696" s="4">
        <v>1</v>
      </c>
      <c r="I696" s="4">
        <v>1</v>
      </c>
      <c r="J696" s="4">
        <v>0</v>
      </c>
      <c r="K696" s="4" t="s">
        <v>131</v>
      </c>
      <c r="L696" s="26">
        <f t="shared" si="44"/>
        <v>0</v>
      </c>
      <c r="M696" s="26">
        <f t="shared" si="45"/>
        <v>0</v>
      </c>
      <c r="N696" s="26">
        <f t="shared" si="46"/>
        <v>0</v>
      </c>
      <c r="O696" s="26">
        <f t="shared" si="47"/>
        <v>0</v>
      </c>
    </row>
    <row r="697" spans="1:15" x14ac:dyDescent="0.2">
      <c r="A697" s="4">
        <v>100236</v>
      </c>
      <c r="B697" s="4" t="s">
        <v>92</v>
      </c>
      <c r="C697" s="4" t="s">
        <v>785</v>
      </c>
      <c r="D697" s="4" t="s">
        <v>129</v>
      </c>
      <c r="E697" s="4">
        <v>0</v>
      </c>
      <c r="F697" s="4">
        <v>0</v>
      </c>
      <c r="G697" s="4">
        <v>0</v>
      </c>
      <c r="H697" s="4">
        <v>1</v>
      </c>
      <c r="I697" s="4">
        <v>1</v>
      </c>
      <c r="J697" s="4">
        <v>0.88039999999999996</v>
      </c>
      <c r="K697" s="4" t="s">
        <v>131</v>
      </c>
      <c r="L697" s="26">
        <v>0</v>
      </c>
      <c r="M697" s="26">
        <v>0</v>
      </c>
      <c r="N697" s="26">
        <f t="shared" si="46"/>
        <v>0.88039999999999996</v>
      </c>
      <c r="O697" s="26">
        <f t="shared" si="47"/>
        <v>0.88039999999999996</v>
      </c>
    </row>
    <row r="698" spans="1:15" x14ac:dyDescent="0.2">
      <c r="A698" s="4">
        <v>100236</v>
      </c>
      <c r="B698" s="4" t="s">
        <v>92</v>
      </c>
      <c r="C698" s="4" t="s">
        <v>786</v>
      </c>
      <c r="D698" s="4" t="s">
        <v>129</v>
      </c>
      <c r="E698" s="4">
        <v>0</v>
      </c>
      <c r="F698" s="4">
        <v>0</v>
      </c>
      <c r="G698" s="4">
        <v>0</v>
      </c>
      <c r="H698" s="4">
        <v>1</v>
      </c>
      <c r="I698" s="4">
        <v>1</v>
      </c>
      <c r="J698" s="4">
        <v>0</v>
      </c>
      <c r="K698" s="4" t="s">
        <v>131</v>
      </c>
      <c r="L698" s="26">
        <v>0</v>
      </c>
      <c r="M698" s="26">
        <v>0</v>
      </c>
      <c r="N698" s="26">
        <f t="shared" si="46"/>
        <v>0</v>
      </c>
      <c r="O698" s="26">
        <f t="shared" si="47"/>
        <v>0</v>
      </c>
    </row>
    <row r="699" spans="1:15" x14ac:dyDescent="0.2">
      <c r="A699" s="4">
        <v>100237</v>
      </c>
      <c r="B699" s="4" t="s">
        <v>93</v>
      </c>
      <c r="C699" s="4" t="s">
        <v>787</v>
      </c>
      <c r="D699" s="4" t="s">
        <v>111</v>
      </c>
      <c r="E699" s="4">
        <v>0</v>
      </c>
      <c r="F699" s="4">
        <v>4059709.16</v>
      </c>
      <c r="G699" s="4">
        <v>3154318.24</v>
      </c>
      <c r="H699" s="4">
        <v>0</v>
      </c>
      <c r="I699" s="4">
        <v>0</v>
      </c>
      <c r="J699" s="4">
        <v>0</v>
      </c>
      <c r="K699" s="4" t="s">
        <v>131</v>
      </c>
      <c r="L699" s="26">
        <v>1</v>
      </c>
      <c r="M699" s="26">
        <f t="shared" si="45"/>
        <v>0.77698133429834171</v>
      </c>
      <c r="N699" s="26">
        <v>0</v>
      </c>
      <c r="O699" s="26">
        <v>0</v>
      </c>
    </row>
    <row r="700" spans="1:15" x14ac:dyDescent="0.2">
      <c r="A700" s="4">
        <v>100237</v>
      </c>
      <c r="B700" s="4" t="s">
        <v>93</v>
      </c>
      <c r="C700" s="4" t="s">
        <v>788</v>
      </c>
      <c r="D700" s="4" t="s">
        <v>111</v>
      </c>
      <c r="E700" s="4">
        <v>0</v>
      </c>
      <c r="F700" s="4">
        <v>4059709.16</v>
      </c>
      <c r="G700" s="4">
        <v>3154318.24</v>
      </c>
      <c r="H700" s="4">
        <v>1</v>
      </c>
      <c r="I700" s="4">
        <v>1</v>
      </c>
      <c r="J700" s="4">
        <v>0</v>
      </c>
      <c r="K700" s="4" t="s">
        <v>131</v>
      </c>
      <c r="L700" s="26">
        <v>1</v>
      </c>
      <c r="M700" s="26">
        <f t="shared" si="45"/>
        <v>0.77698133429834171</v>
      </c>
      <c r="N700" s="26">
        <f t="shared" si="46"/>
        <v>0</v>
      </c>
      <c r="O700" s="26">
        <f t="shared" si="47"/>
        <v>0</v>
      </c>
    </row>
    <row r="701" spans="1:15" x14ac:dyDescent="0.2">
      <c r="A701" s="4">
        <v>100237</v>
      </c>
      <c r="B701" s="4" t="s">
        <v>93</v>
      </c>
      <c r="C701" s="4" t="s">
        <v>789</v>
      </c>
      <c r="D701" s="4" t="s">
        <v>111</v>
      </c>
      <c r="E701" s="4">
        <v>0</v>
      </c>
      <c r="F701" s="4">
        <v>0</v>
      </c>
      <c r="G701" s="4">
        <v>0</v>
      </c>
      <c r="H701" s="4">
        <v>1</v>
      </c>
      <c r="I701" s="4">
        <v>1</v>
      </c>
      <c r="J701" s="4">
        <v>1</v>
      </c>
      <c r="K701" s="4" t="s">
        <v>131</v>
      </c>
      <c r="L701" s="26">
        <v>0</v>
      </c>
      <c r="M701" s="26">
        <v>0</v>
      </c>
      <c r="N701" s="26">
        <f t="shared" si="46"/>
        <v>1</v>
      </c>
      <c r="O701" s="26">
        <f t="shared" si="47"/>
        <v>1</v>
      </c>
    </row>
    <row r="702" spans="1:15" x14ac:dyDescent="0.2">
      <c r="A702" s="4">
        <v>100237</v>
      </c>
      <c r="B702" s="4" t="s">
        <v>93</v>
      </c>
      <c r="C702" s="4" t="s">
        <v>790</v>
      </c>
      <c r="D702" s="4" t="s">
        <v>111</v>
      </c>
      <c r="E702" s="4">
        <v>0</v>
      </c>
      <c r="F702" s="4">
        <v>0</v>
      </c>
      <c r="G702" s="4">
        <v>0</v>
      </c>
      <c r="H702" s="4">
        <v>1</v>
      </c>
      <c r="I702" s="4">
        <v>1</v>
      </c>
      <c r="J702" s="4">
        <v>1</v>
      </c>
      <c r="K702" s="4" t="s">
        <v>131</v>
      </c>
      <c r="L702" s="26">
        <v>0</v>
      </c>
      <c r="M702" s="26">
        <v>0</v>
      </c>
      <c r="N702" s="26">
        <f t="shared" si="46"/>
        <v>1</v>
      </c>
      <c r="O702" s="26">
        <f t="shared" si="47"/>
        <v>1</v>
      </c>
    </row>
    <row r="703" spans="1:15" x14ac:dyDescent="0.2">
      <c r="A703" s="4">
        <v>100237</v>
      </c>
      <c r="B703" s="4" t="s">
        <v>93</v>
      </c>
      <c r="C703" s="4" t="s">
        <v>791</v>
      </c>
      <c r="D703" s="4" t="s">
        <v>110</v>
      </c>
      <c r="E703" s="4">
        <v>0</v>
      </c>
      <c r="F703" s="4">
        <v>4059709.16</v>
      </c>
      <c r="G703" s="4">
        <v>3154318.24</v>
      </c>
      <c r="H703" s="4">
        <v>1</v>
      </c>
      <c r="I703" s="4">
        <v>0.9</v>
      </c>
      <c r="J703" s="4">
        <v>0</v>
      </c>
      <c r="K703" s="4" t="s">
        <v>131</v>
      </c>
      <c r="L703" s="26">
        <v>1</v>
      </c>
      <c r="M703" s="26">
        <f t="shared" si="45"/>
        <v>0.77698133429834171</v>
      </c>
      <c r="N703" s="26">
        <f t="shared" si="46"/>
        <v>0</v>
      </c>
      <c r="O703" s="26">
        <f t="shared" si="47"/>
        <v>0</v>
      </c>
    </row>
    <row r="704" spans="1:15" x14ac:dyDescent="0.2">
      <c r="A704" s="4">
        <v>100237</v>
      </c>
      <c r="B704" s="4" t="s">
        <v>93</v>
      </c>
      <c r="C704" s="4" t="s">
        <v>792</v>
      </c>
      <c r="D704" s="4" t="s">
        <v>110</v>
      </c>
      <c r="E704" s="4">
        <v>0</v>
      </c>
      <c r="F704" s="4">
        <v>4000000</v>
      </c>
      <c r="G704" s="4">
        <v>0</v>
      </c>
      <c r="H704" s="4">
        <v>1</v>
      </c>
      <c r="I704" s="4">
        <v>0.8</v>
      </c>
      <c r="J704" s="4">
        <v>0</v>
      </c>
      <c r="K704" s="4" t="s">
        <v>131</v>
      </c>
      <c r="L704" s="26">
        <v>0</v>
      </c>
      <c r="M704" s="26">
        <f t="shared" si="45"/>
        <v>0</v>
      </c>
      <c r="N704" s="26">
        <f t="shared" si="46"/>
        <v>0</v>
      </c>
      <c r="O704" s="26">
        <f t="shared" si="47"/>
        <v>0</v>
      </c>
    </row>
    <row r="705" spans="1:15" x14ac:dyDescent="0.2">
      <c r="A705" s="4">
        <v>100237</v>
      </c>
      <c r="B705" s="4" t="s">
        <v>93</v>
      </c>
      <c r="C705" s="4" t="s">
        <v>793</v>
      </c>
      <c r="D705" s="4" t="s">
        <v>110</v>
      </c>
      <c r="E705" s="4">
        <v>0</v>
      </c>
      <c r="F705" s="4">
        <v>59709.16</v>
      </c>
      <c r="G705" s="4">
        <v>0</v>
      </c>
      <c r="H705" s="4">
        <v>1</v>
      </c>
      <c r="I705" s="4">
        <v>1</v>
      </c>
      <c r="J705" s="4">
        <v>0</v>
      </c>
      <c r="K705" s="4" t="s">
        <v>131</v>
      </c>
      <c r="L705" s="26">
        <v>0</v>
      </c>
      <c r="M705" s="26">
        <f t="shared" si="45"/>
        <v>0</v>
      </c>
      <c r="N705" s="26">
        <f t="shared" si="46"/>
        <v>0</v>
      </c>
      <c r="O705" s="26">
        <f t="shared" si="47"/>
        <v>0</v>
      </c>
    </row>
    <row r="706" spans="1:15" x14ac:dyDescent="0.2">
      <c r="A706" s="4">
        <v>100237</v>
      </c>
      <c r="B706" s="4" t="s">
        <v>93</v>
      </c>
      <c r="C706" s="4" t="s">
        <v>794</v>
      </c>
      <c r="D706" s="4" t="s">
        <v>111</v>
      </c>
      <c r="E706" s="4">
        <v>0</v>
      </c>
      <c r="F706" s="4">
        <v>0</v>
      </c>
      <c r="G706" s="4">
        <v>0</v>
      </c>
      <c r="H706" s="4">
        <v>1</v>
      </c>
      <c r="I706" s="4">
        <v>1</v>
      </c>
      <c r="J706" s="4">
        <v>0</v>
      </c>
      <c r="K706" s="4" t="s">
        <v>131</v>
      </c>
      <c r="L706" s="26">
        <v>0</v>
      </c>
      <c r="M706" s="26">
        <v>0</v>
      </c>
      <c r="N706" s="26">
        <f t="shared" si="46"/>
        <v>0</v>
      </c>
      <c r="O706" s="26">
        <f t="shared" si="47"/>
        <v>0</v>
      </c>
    </row>
    <row r="707" spans="1:15" x14ac:dyDescent="0.2">
      <c r="A707" s="4">
        <v>100237</v>
      </c>
      <c r="B707" s="4" t="s">
        <v>93</v>
      </c>
      <c r="C707" s="4" t="s">
        <v>795</v>
      </c>
      <c r="D707" s="4" t="s">
        <v>111</v>
      </c>
      <c r="E707" s="4">
        <v>0</v>
      </c>
      <c r="F707" s="4">
        <v>0</v>
      </c>
      <c r="G707" s="4">
        <v>0</v>
      </c>
      <c r="H707" s="4">
        <v>1</v>
      </c>
      <c r="I707" s="4">
        <v>1</v>
      </c>
      <c r="J707" s="4">
        <v>0</v>
      </c>
      <c r="K707" s="4" t="s">
        <v>131</v>
      </c>
      <c r="L707" s="26">
        <v>0</v>
      </c>
      <c r="M707" s="26">
        <v>0</v>
      </c>
      <c r="N707" s="26">
        <f t="shared" si="46"/>
        <v>0</v>
      </c>
      <c r="O707" s="26">
        <f t="shared" si="47"/>
        <v>0</v>
      </c>
    </row>
    <row r="708" spans="1:15" x14ac:dyDescent="0.2">
      <c r="A708" s="4">
        <v>100237</v>
      </c>
      <c r="B708" s="4" t="s">
        <v>93</v>
      </c>
      <c r="C708" s="4" t="s">
        <v>796</v>
      </c>
      <c r="D708" s="4" t="s">
        <v>111</v>
      </c>
      <c r="E708" s="4">
        <v>0</v>
      </c>
      <c r="F708" s="4">
        <v>0</v>
      </c>
      <c r="G708" s="4">
        <v>0</v>
      </c>
      <c r="H708" s="4">
        <v>1</v>
      </c>
      <c r="I708" s="4">
        <v>1</v>
      </c>
      <c r="J708" s="4">
        <v>0.4</v>
      </c>
      <c r="K708" s="4" t="s">
        <v>131</v>
      </c>
      <c r="L708" s="26">
        <v>0</v>
      </c>
      <c r="M708" s="26">
        <v>0</v>
      </c>
      <c r="N708" s="26">
        <f t="shared" si="46"/>
        <v>0.4</v>
      </c>
      <c r="O708" s="26">
        <f t="shared" si="47"/>
        <v>0.4</v>
      </c>
    </row>
    <row r="709" spans="1:15" x14ac:dyDescent="0.2">
      <c r="A709" s="4">
        <v>100237</v>
      </c>
      <c r="B709" s="4" t="s">
        <v>93</v>
      </c>
      <c r="C709" s="4" t="s">
        <v>797</v>
      </c>
      <c r="D709" s="4" t="s">
        <v>111</v>
      </c>
      <c r="E709" s="4">
        <v>0</v>
      </c>
      <c r="F709" s="4">
        <v>0</v>
      </c>
      <c r="G709" s="4">
        <v>0</v>
      </c>
      <c r="H709" s="4">
        <v>1</v>
      </c>
      <c r="I709" s="4">
        <v>1</v>
      </c>
      <c r="J709" s="4">
        <v>0.4</v>
      </c>
      <c r="K709" s="4" t="s">
        <v>131</v>
      </c>
      <c r="L709" s="26">
        <v>0</v>
      </c>
      <c r="M709" s="26">
        <v>0</v>
      </c>
      <c r="N709" s="26">
        <f t="shared" si="46"/>
        <v>0.4</v>
      </c>
      <c r="O709" s="26">
        <f t="shared" si="47"/>
        <v>0.4</v>
      </c>
    </row>
    <row r="710" spans="1:15" x14ac:dyDescent="0.2">
      <c r="A710" s="4">
        <v>100237</v>
      </c>
      <c r="B710" s="4" t="s">
        <v>93</v>
      </c>
      <c r="C710" s="4" t="s">
        <v>798</v>
      </c>
      <c r="D710" s="4" t="s">
        <v>103</v>
      </c>
      <c r="E710" s="4">
        <v>0</v>
      </c>
      <c r="F710" s="4">
        <v>0</v>
      </c>
      <c r="G710" s="4">
        <v>0</v>
      </c>
      <c r="H710" s="4">
        <v>1</v>
      </c>
      <c r="I710" s="4">
        <v>1</v>
      </c>
      <c r="J710" s="4">
        <v>0</v>
      </c>
      <c r="K710" s="4" t="s">
        <v>132</v>
      </c>
      <c r="L710" s="26">
        <v>0</v>
      </c>
      <c r="M710" s="26">
        <v>0</v>
      </c>
      <c r="N710" s="26">
        <f t="shared" si="46"/>
        <v>0</v>
      </c>
      <c r="O710" s="26">
        <f t="shared" si="47"/>
        <v>0</v>
      </c>
    </row>
    <row r="711" spans="1:15" x14ac:dyDescent="0.2">
      <c r="A711" s="4">
        <v>100237</v>
      </c>
      <c r="B711" s="4" t="s">
        <v>93</v>
      </c>
      <c r="C711" s="4" t="s">
        <v>799</v>
      </c>
      <c r="D711" s="4" t="s">
        <v>103</v>
      </c>
      <c r="E711" s="4">
        <v>0</v>
      </c>
      <c r="F711" s="4">
        <v>0</v>
      </c>
      <c r="G711" s="4">
        <v>0</v>
      </c>
      <c r="H711" s="4">
        <v>1</v>
      </c>
      <c r="I711" s="4">
        <v>1</v>
      </c>
      <c r="J711" s="4">
        <v>1</v>
      </c>
      <c r="K711" s="4" t="s">
        <v>132</v>
      </c>
      <c r="L711" s="26">
        <v>0</v>
      </c>
      <c r="M711" s="26">
        <v>0</v>
      </c>
      <c r="N711" s="26">
        <f t="shared" si="46"/>
        <v>1</v>
      </c>
      <c r="O711" s="26">
        <f t="shared" si="47"/>
        <v>1</v>
      </c>
    </row>
    <row r="712" spans="1:15" x14ac:dyDescent="0.2">
      <c r="A712" s="4">
        <v>100238</v>
      </c>
      <c r="B712" s="4" t="s">
        <v>94</v>
      </c>
      <c r="C712" s="4" t="s">
        <v>800</v>
      </c>
      <c r="D712" s="4" t="s">
        <v>130</v>
      </c>
      <c r="E712" s="4">
        <v>48700000</v>
      </c>
      <c r="F712" s="4">
        <v>71312303.129999995</v>
      </c>
      <c r="G712" s="4">
        <v>25333168.59</v>
      </c>
      <c r="H712" s="4">
        <v>0</v>
      </c>
      <c r="I712" s="4">
        <v>0</v>
      </c>
      <c r="J712" s="4">
        <v>0</v>
      </c>
      <c r="K712" s="4" t="s">
        <v>131</v>
      </c>
      <c r="L712" s="26">
        <f t="shared" si="44"/>
        <v>0.52018826673511298</v>
      </c>
      <c r="M712" s="26">
        <f t="shared" si="45"/>
        <v>0.35524260861156681</v>
      </c>
      <c r="N712" s="26">
        <v>0</v>
      </c>
      <c r="O712" s="26">
        <v>0</v>
      </c>
    </row>
    <row r="713" spans="1:15" x14ac:dyDescent="0.2">
      <c r="A713" s="4">
        <v>100238</v>
      </c>
      <c r="B713" s="4" t="s">
        <v>94</v>
      </c>
      <c r="C713" s="4" t="s">
        <v>801</v>
      </c>
      <c r="D713" s="4" t="s">
        <v>130</v>
      </c>
      <c r="E713" s="4">
        <v>48700000</v>
      </c>
      <c r="F713" s="4">
        <v>71312303.129999995</v>
      </c>
      <c r="G713" s="4">
        <v>25333168.59</v>
      </c>
      <c r="H713" s="4">
        <v>1</v>
      </c>
      <c r="I713" s="4">
        <v>1</v>
      </c>
      <c r="J713" s="4">
        <v>0.4</v>
      </c>
      <c r="K713" s="4" t="s">
        <v>131</v>
      </c>
      <c r="L713" s="26">
        <f t="shared" si="44"/>
        <v>0.52018826673511298</v>
      </c>
      <c r="M713" s="26">
        <f t="shared" si="45"/>
        <v>0.35524260861156681</v>
      </c>
      <c r="N713" s="26">
        <f t="shared" si="46"/>
        <v>0.4</v>
      </c>
      <c r="O713" s="26">
        <f t="shared" si="47"/>
        <v>0.4</v>
      </c>
    </row>
    <row r="714" spans="1:15" x14ac:dyDescent="0.2">
      <c r="A714" s="4">
        <v>100238</v>
      </c>
      <c r="B714" s="4" t="s">
        <v>94</v>
      </c>
      <c r="C714" s="4" t="s">
        <v>802</v>
      </c>
      <c r="D714" s="4" t="s">
        <v>130</v>
      </c>
      <c r="E714" s="4">
        <v>4200000</v>
      </c>
      <c r="F714" s="4">
        <v>4200000</v>
      </c>
      <c r="G714" s="4">
        <v>2100000</v>
      </c>
      <c r="H714" s="4">
        <v>1</v>
      </c>
      <c r="I714" s="4">
        <v>1</v>
      </c>
      <c r="J714" s="4">
        <v>0.4</v>
      </c>
      <c r="K714" s="4" t="s">
        <v>131</v>
      </c>
      <c r="L714" s="26">
        <f t="shared" si="44"/>
        <v>0.5</v>
      </c>
      <c r="M714" s="26">
        <f t="shared" si="45"/>
        <v>0.5</v>
      </c>
      <c r="N714" s="26">
        <f t="shared" si="46"/>
        <v>0.4</v>
      </c>
      <c r="O714" s="26">
        <f t="shared" si="47"/>
        <v>0.4</v>
      </c>
    </row>
    <row r="715" spans="1:15" x14ac:dyDescent="0.2">
      <c r="A715" s="4">
        <v>100238</v>
      </c>
      <c r="B715" s="4" t="s">
        <v>94</v>
      </c>
      <c r="C715" s="4" t="s">
        <v>803</v>
      </c>
      <c r="D715" s="4" t="s">
        <v>130</v>
      </c>
      <c r="E715" s="4">
        <v>4200000</v>
      </c>
      <c r="F715" s="4">
        <v>4200000</v>
      </c>
      <c r="G715" s="4">
        <v>0</v>
      </c>
      <c r="H715" s="4">
        <v>1</v>
      </c>
      <c r="I715" s="4">
        <v>1</v>
      </c>
      <c r="J715" s="4">
        <v>0.4</v>
      </c>
      <c r="K715" s="4" t="s">
        <v>131</v>
      </c>
      <c r="L715" s="26">
        <f t="shared" si="44"/>
        <v>0</v>
      </c>
      <c r="M715" s="26">
        <f t="shared" si="45"/>
        <v>0</v>
      </c>
      <c r="N715" s="26">
        <f t="shared" si="46"/>
        <v>0.4</v>
      </c>
      <c r="O715" s="26">
        <f t="shared" si="47"/>
        <v>0.4</v>
      </c>
    </row>
    <row r="716" spans="1:15" x14ac:dyDescent="0.2">
      <c r="A716" s="4">
        <v>100238</v>
      </c>
      <c r="B716" s="4" t="s">
        <v>94</v>
      </c>
      <c r="C716" s="4" t="s">
        <v>804</v>
      </c>
      <c r="D716" s="4" t="s">
        <v>130</v>
      </c>
      <c r="E716" s="4">
        <v>0</v>
      </c>
      <c r="F716" s="4">
        <v>0</v>
      </c>
      <c r="G716" s="4">
        <v>0</v>
      </c>
      <c r="H716" s="4">
        <v>1</v>
      </c>
      <c r="I716" s="4">
        <v>1</v>
      </c>
      <c r="J716" s="4">
        <v>0.91749999999999998</v>
      </c>
      <c r="K716" s="4" t="s">
        <v>131</v>
      </c>
      <c r="L716" s="26">
        <v>0</v>
      </c>
      <c r="M716" s="26">
        <v>0</v>
      </c>
      <c r="N716" s="26">
        <f t="shared" si="46"/>
        <v>0.91749999999999998</v>
      </c>
      <c r="O716" s="26">
        <f t="shared" si="47"/>
        <v>0.91749999999999998</v>
      </c>
    </row>
    <row r="717" spans="1:15" x14ac:dyDescent="0.2">
      <c r="A717" s="4">
        <v>100238</v>
      </c>
      <c r="B717" s="4" t="s">
        <v>94</v>
      </c>
      <c r="C717" s="4" t="s">
        <v>805</v>
      </c>
      <c r="D717" s="4" t="s">
        <v>130</v>
      </c>
      <c r="E717" s="4">
        <v>0</v>
      </c>
      <c r="F717" s="4">
        <v>0</v>
      </c>
      <c r="G717" s="4">
        <v>0</v>
      </c>
      <c r="H717" s="4">
        <v>1</v>
      </c>
      <c r="I717" s="4">
        <v>1</v>
      </c>
      <c r="J717" s="4">
        <v>0.3</v>
      </c>
      <c r="K717" s="4" t="s">
        <v>131</v>
      </c>
      <c r="L717" s="26">
        <v>0</v>
      </c>
      <c r="M717" s="26">
        <v>0</v>
      </c>
      <c r="N717" s="26">
        <f t="shared" si="46"/>
        <v>0.3</v>
      </c>
      <c r="O717" s="26">
        <f t="shared" si="47"/>
        <v>0.3</v>
      </c>
    </row>
    <row r="718" spans="1:15" x14ac:dyDescent="0.2">
      <c r="A718" s="4">
        <v>100238</v>
      </c>
      <c r="B718" s="4" t="s">
        <v>94</v>
      </c>
      <c r="C718" s="4" t="s">
        <v>806</v>
      </c>
      <c r="D718" s="4" t="s">
        <v>130</v>
      </c>
      <c r="E718" s="4">
        <v>0</v>
      </c>
      <c r="F718" s="4">
        <v>0</v>
      </c>
      <c r="G718" s="4">
        <v>0</v>
      </c>
      <c r="H718" s="4">
        <v>1</v>
      </c>
      <c r="I718" s="4">
        <v>1</v>
      </c>
      <c r="J718" s="4">
        <v>0.5</v>
      </c>
      <c r="K718" s="4" t="s">
        <v>131</v>
      </c>
      <c r="L718" s="26">
        <v>0</v>
      </c>
      <c r="M718" s="26">
        <v>0</v>
      </c>
      <c r="N718" s="26">
        <f t="shared" si="46"/>
        <v>0.5</v>
      </c>
      <c r="O718" s="26">
        <f t="shared" si="47"/>
        <v>0.5</v>
      </c>
    </row>
    <row r="719" spans="1:15" x14ac:dyDescent="0.2">
      <c r="A719" s="4">
        <v>100238</v>
      </c>
      <c r="B719" s="4" t="s">
        <v>94</v>
      </c>
      <c r="C719" s="4" t="s">
        <v>807</v>
      </c>
      <c r="D719" s="4" t="s">
        <v>130</v>
      </c>
      <c r="E719" s="4">
        <v>0</v>
      </c>
      <c r="F719" s="4">
        <v>0</v>
      </c>
      <c r="G719" s="4">
        <v>0</v>
      </c>
      <c r="H719" s="4">
        <v>1</v>
      </c>
      <c r="I719" s="4">
        <v>1</v>
      </c>
      <c r="J719" s="4">
        <v>1</v>
      </c>
      <c r="K719" s="4" t="s">
        <v>131</v>
      </c>
      <c r="L719" s="26">
        <v>0</v>
      </c>
      <c r="M719" s="26">
        <v>0</v>
      </c>
      <c r="N719" s="26">
        <f t="shared" si="46"/>
        <v>1</v>
      </c>
      <c r="O719" s="26">
        <f t="shared" si="47"/>
        <v>1</v>
      </c>
    </row>
    <row r="720" spans="1:15" x14ac:dyDescent="0.2">
      <c r="A720" s="4">
        <v>100238</v>
      </c>
      <c r="B720" s="4" t="s">
        <v>94</v>
      </c>
      <c r="C720" s="4" t="s">
        <v>808</v>
      </c>
      <c r="D720" s="4" t="s">
        <v>130</v>
      </c>
      <c r="E720" s="4">
        <v>0</v>
      </c>
      <c r="F720" s="4">
        <v>0</v>
      </c>
      <c r="G720" s="4">
        <v>0</v>
      </c>
      <c r="H720" s="4">
        <v>1</v>
      </c>
      <c r="I720" s="4">
        <v>1</v>
      </c>
      <c r="J720" s="4">
        <v>0.87</v>
      </c>
      <c r="K720" s="4" t="s">
        <v>131</v>
      </c>
      <c r="L720" s="26">
        <v>0</v>
      </c>
      <c r="M720" s="26">
        <v>0</v>
      </c>
      <c r="N720" s="26">
        <f t="shared" si="46"/>
        <v>0.87</v>
      </c>
      <c r="O720" s="26">
        <f t="shared" si="47"/>
        <v>0.87</v>
      </c>
    </row>
    <row r="721" spans="1:15" x14ac:dyDescent="0.2">
      <c r="A721" s="4">
        <v>100238</v>
      </c>
      <c r="B721" s="4" t="s">
        <v>94</v>
      </c>
      <c r="C721" s="4" t="s">
        <v>809</v>
      </c>
      <c r="D721" s="4" t="s">
        <v>128</v>
      </c>
      <c r="E721" s="4">
        <v>44500000</v>
      </c>
      <c r="F721" s="4">
        <v>67112303.129999995</v>
      </c>
      <c r="G721" s="4">
        <v>23233168.59</v>
      </c>
      <c r="H721" s="4">
        <v>1</v>
      </c>
      <c r="I721" s="4">
        <v>1</v>
      </c>
      <c r="J721" s="4">
        <v>0.49980000000000002</v>
      </c>
      <c r="K721" s="4" t="s">
        <v>131</v>
      </c>
      <c r="L721" s="26">
        <f t="shared" si="44"/>
        <v>0.52209367617977531</v>
      </c>
      <c r="M721" s="26">
        <f t="shared" si="45"/>
        <v>0.34618344932964307</v>
      </c>
      <c r="N721" s="26">
        <f t="shared" si="46"/>
        <v>0.49980000000000002</v>
      </c>
      <c r="O721" s="26">
        <f t="shared" si="47"/>
        <v>0.49980000000000002</v>
      </c>
    </row>
    <row r="722" spans="1:15" x14ac:dyDescent="0.2">
      <c r="A722" s="4">
        <v>100238</v>
      </c>
      <c r="B722" s="4" t="s">
        <v>94</v>
      </c>
      <c r="C722" s="4" t="s">
        <v>810</v>
      </c>
      <c r="D722" s="4" t="s">
        <v>128</v>
      </c>
      <c r="E722" s="4">
        <v>1500000</v>
      </c>
      <c r="F722" s="4">
        <v>1500000</v>
      </c>
      <c r="G722" s="4">
        <v>0</v>
      </c>
      <c r="H722" s="4">
        <v>1</v>
      </c>
      <c r="I722" s="4">
        <v>1</v>
      </c>
      <c r="J722" s="4">
        <v>0.49980000000000002</v>
      </c>
      <c r="K722" s="4" t="s">
        <v>131</v>
      </c>
      <c r="L722" s="26">
        <f t="shared" si="44"/>
        <v>0</v>
      </c>
      <c r="M722" s="26">
        <f t="shared" si="45"/>
        <v>0</v>
      </c>
      <c r="N722" s="26">
        <f t="shared" si="46"/>
        <v>0.49980000000000002</v>
      </c>
      <c r="O722" s="26">
        <f t="shared" si="47"/>
        <v>0.49980000000000002</v>
      </c>
    </row>
    <row r="723" spans="1:15" x14ac:dyDescent="0.2">
      <c r="A723" s="4">
        <v>100238</v>
      </c>
      <c r="B723" s="4" t="s">
        <v>94</v>
      </c>
      <c r="C723" s="4" t="s">
        <v>811</v>
      </c>
      <c r="D723" s="4" t="s">
        <v>128</v>
      </c>
      <c r="E723" s="4">
        <v>1500000</v>
      </c>
      <c r="F723" s="4">
        <v>1500000</v>
      </c>
      <c r="G723" s="4">
        <v>0</v>
      </c>
      <c r="H723" s="4">
        <v>1</v>
      </c>
      <c r="I723" s="4">
        <v>1</v>
      </c>
      <c r="J723" s="4">
        <v>0.5</v>
      </c>
      <c r="K723" s="4" t="s">
        <v>131</v>
      </c>
      <c r="L723" s="26">
        <f t="shared" si="44"/>
        <v>0</v>
      </c>
      <c r="M723" s="26">
        <f t="shared" si="45"/>
        <v>0</v>
      </c>
      <c r="N723" s="26">
        <f t="shared" si="46"/>
        <v>0.5</v>
      </c>
      <c r="O723" s="26">
        <f t="shared" si="47"/>
        <v>0.5</v>
      </c>
    </row>
    <row r="724" spans="1:15" x14ac:dyDescent="0.2">
      <c r="A724" s="4">
        <v>100238</v>
      </c>
      <c r="B724" s="4" t="s">
        <v>94</v>
      </c>
      <c r="C724" s="4" t="s">
        <v>812</v>
      </c>
      <c r="D724" s="4" t="s">
        <v>128</v>
      </c>
      <c r="E724" s="4">
        <v>1500000</v>
      </c>
      <c r="F724" s="4">
        <v>1500000</v>
      </c>
      <c r="G724" s="4">
        <v>0</v>
      </c>
      <c r="H724" s="4">
        <v>1</v>
      </c>
      <c r="I724" s="4">
        <v>1</v>
      </c>
      <c r="J724" s="4">
        <v>0.5</v>
      </c>
      <c r="K724" s="4" t="s">
        <v>131</v>
      </c>
      <c r="L724" s="26">
        <f t="shared" si="44"/>
        <v>0</v>
      </c>
      <c r="M724" s="26">
        <f t="shared" si="45"/>
        <v>0</v>
      </c>
      <c r="N724" s="26">
        <f t="shared" si="46"/>
        <v>0.5</v>
      </c>
      <c r="O724" s="26">
        <f t="shared" si="47"/>
        <v>0.5</v>
      </c>
    </row>
    <row r="725" spans="1:15" x14ac:dyDescent="0.2">
      <c r="A725" s="4">
        <v>100238</v>
      </c>
      <c r="B725" s="4" t="s">
        <v>94</v>
      </c>
      <c r="C725" s="4" t="s">
        <v>813</v>
      </c>
      <c r="D725" s="4" t="s">
        <v>128</v>
      </c>
      <c r="E725" s="4">
        <v>0</v>
      </c>
      <c r="F725" s="4">
        <v>572288.13</v>
      </c>
      <c r="G725" s="4">
        <v>0</v>
      </c>
      <c r="H725" s="4">
        <v>1</v>
      </c>
      <c r="I725" s="4">
        <v>1</v>
      </c>
      <c r="J725" s="4">
        <v>0</v>
      </c>
      <c r="K725" s="4" t="s">
        <v>131</v>
      </c>
      <c r="L725" s="26">
        <v>0</v>
      </c>
      <c r="M725" s="26">
        <f t="shared" si="45"/>
        <v>0</v>
      </c>
      <c r="N725" s="26">
        <f t="shared" si="46"/>
        <v>0</v>
      </c>
      <c r="O725" s="26">
        <f t="shared" si="47"/>
        <v>0</v>
      </c>
    </row>
    <row r="726" spans="1:15" x14ac:dyDescent="0.2">
      <c r="A726" s="4">
        <v>100238</v>
      </c>
      <c r="B726" s="4" t="s">
        <v>94</v>
      </c>
      <c r="C726" s="4" t="s">
        <v>814</v>
      </c>
      <c r="D726" s="4" t="s">
        <v>97</v>
      </c>
      <c r="E726" s="4">
        <v>0</v>
      </c>
      <c r="F726" s="4">
        <v>22040015</v>
      </c>
      <c r="G726" s="4">
        <v>0</v>
      </c>
      <c r="H726" s="4">
        <v>1</v>
      </c>
      <c r="I726" s="4">
        <v>1</v>
      </c>
      <c r="J726" s="4">
        <v>0</v>
      </c>
      <c r="K726" s="4" t="s">
        <v>131</v>
      </c>
      <c r="L726" s="26">
        <v>0</v>
      </c>
      <c r="M726" s="26">
        <f t="shared" si="45"/>
        <v>0</v>
      </c>
      <c r="N726" s="26">
        <f t="shared" si="46"/>
        <v>0</v>
      </c>
      <c r="O726" s="26">
        <f t="shared" si="47"/>
        <v>0</v>
      </c>
    </row>
    <row r="727" spans="1:15" x14ac:dyDescent="0.2">
      <c r="A727" s="4">
        <v>100238</v>
      </c>
      <c r="B727" s="4" t="s">
        <v>94</v>
      </c>
      <c r="C727" s="4" t="s">
        <v>815</v>
      </c>
      <c r="D727" s="4" t="s">
        <v>97</v>
      </c>
      <c r="E727" s="4">
        <v>40000000</v>
      </c>
      <c r="F727" s="4">
        <v>40000000</v>
      </c>
      <c r="G727" s="4">
        <v>0</v>
      </c>
      <c r="H727" s="4">
        <v>1</v>
      </c>
      <c r="I727" s="4">
        <v>1</v>
      </c>
      <c r="J727" s="4">
        <v>0.49980000000000002</v>
      </c>
      <c r="K727" s="4" t="s">
        <v>131</v>
      </c>
      <c r="L727" s="26">
        <f t="shared" si="44"/>
        <v>0</v>
      </c>
      <c r="M727" s="26">
        <f t="shared" si="45"/>
        <v>0</v>
      </c>
      <c r="N727" s="26">
        <f t="shared" si="46"/>
        <v>0.49980000000000002</v>
      </c>
      <c r="O727" s="26">
        <f t="shared" si="47"/>
        <v>0.49980000000000002</v>
      </c>
    </row>
    <row r="728" spans="1:15" x14ac:dyDescent="0.2">
      <c r="A728" s="4">
        <v>100238</v>
      </c>
      <c r="B728" s="4" t="s">
        <v>94</v>
      </c>
      <c r="C728" s="4" t="s">
        <v>816</v>
      </c>
      <c r="D728" s="4" t="s">
        <v>124</v>
      </c>
      <c r="E728" s="4">
        <v>0</v>
      </c>
      <c r="F728" s="4">
        <v>0</v>
      </c>
      <c r="G728" s="4">
        <v>0</v>
      </c>
      <c r="H728" s="4">
        <v>0.95</v>
      </c>
      <c r="I728" s="4">
        <v>0.95</v>
      </c>
      <c r="J728" s="4">
        <v>0.84210526315789469</v>
      </c>
      <c r="K728" s="4" t="s">
        <v>131</v>
      </c>
      <c r="L728" s="26">
        <v>0</v>
      </c>
      <c r="M728" s="26">
        <v>0</v>
      </c>
      <c r="N728" s="26">
        <f t="shared" si="46"/>
        <v>0.88642659279778391</v>
      </c>
      <c r="O728" s="26">
        <f t="shared" si="47"/>
        <v>0.88642659279778391</v>
      </c>
    </row>
    <row r="729" spans="1:15" x14ac:dyDescent="0.2">
      <c r="A729" s="4">
        <v>100238</v>
      </c>
      <c r="B729" s="4" t="s">
        <v>94</v>
      </c>
      <c r="C729" s="4" t="s">
        <v>817</v>
      </c>
      <c r="D729" s="4" t="s">
        <v>124</v>
      </c>
      <c r="E729" s="4">
        <v>0</v>
      </c>
      <c r="F729" s="4">
        <v>0</v>
      </c>
      <c r="G729" s="4">
        <v>0</v>
      </c>
      <c r="H729" s="4">
        <v>1</v>
      </c>
      <c r="I729" s="4">
        <v>1</v>
      </c>
      <c r="J729" s="4">
        <v>1</v>
      </c>
      <c r="K729" s="4" t="s">
        <v>131</v>
      </c>
      <c r="L729" s="26">
        <v>0</v>
      </c>
      <c r="M729" s="26">
        <v>0</v>
      </c>
      <c r="N729" s="26">
        <f t="shared" si="46"/>
        <v>1</v>
      </c>
      <c r="O729" s="26">
        <f t="shared" si="47"/>
        <v>1</v>
      </c>
    </row>
    <row r="730" spans="1:15" x14ac:dyDescent="0.2">
      <c r="A730" s="4">
        <v>100238</v>
      </c>
      <c r="B730" s="4" t="s">
        <v>94</v>
      </c>
      <c r="C730" s="4" t="s">
        <v>818</v>
      </c>
      <c r="D730" s="4" t="s">
        <v>124</v>
      </c>
      <c r="E730" s="4">
        <v>0</v>
      </c>
      <c r="F730" s="4">
        <v>0</v>
      </c>
      <c r="G730" s="4">
        <v>0</v>
      </c>
      <c r="H730" s="4">
        <v>1</v>
      </c>
      <c r="I730" s="4">
        <v>1</v>
      </c>
      <c r="J730" s="4">
        <v>1</v>
      </c>
      <c r="K730" s="4" t="s">
        <v>131</v>
      </c>
      <c r="L730" s="26">
        <v>0</v>
      </c>
      <c r="M730" s="26">
        <v>0</v>
      </c>
      <c r="N730" s="26">
        <f t="shared" si="46"/>
        <v>1</v>
      </c>
      <c r="O730" s="26">
        <f t="shared" si="47"/>
        <v>1</v>
      </c>
    </row>
    <row r="731" spans="1:15" x14ac:dyDescent="0.2">
      <c r="A731" s="4">
        <v>100238</v>
      </c>
      <c r="B731" s="4" t="s">
        <v>94</v>
      </c>
      <c r="C731" s="4" t="s">
        <v>819</v>
      </c>
      <c r="D731" s="4" t="s">
        <v>124</v>
      </c>
      <c r="E731" s="4">
        <v>0</v>
      </c>
      <c r="F731" s="4">
        <v>0</v>
      </c>
      <c r="G731" s="4">
        <v>0</v>
      </c>
      <c r="H731" s="4">
        <v>1</v>
      </c>
      <c r="I731" s="4">
        <v>1</v>
      </c>
      <c r="J731" s="4">
        <v>0.5</v>
      </c>
      <c r="K731" s="4" t="s">
        <v>131</v>
      </c>
      <c r="L731" s="26">
        <v>0</v>
      </c>
      <c r="M731" s="26">
        <v>0</v>
      </c>
      <c r="N731" s="26">
        <f t="shared" si="46"/>
        <v>0.5</v>
      </c>
      <c r="O731" s="26">
        <f t="shared" si="47"/>
        <v>0.5</v>
      </c>
    </row>
    <row r="732" spans="1:15" x14ac:dyDescent="0.2">
      <c r="A732" s="4">
        <v>100239</v>
      </c>
      <c r="B732" s="4" t="s">
        <v>95</v>
      </c>
      <c r="C732" s="4" t="s">
        <v>820</v>
      </c>
      <c r="D732" s="4" t="s">
        <v>124</v>
      </c>
      <c r="E732" s="4">
        <v>0</v>
      </c>
      <c r="F732" s="4">
        <v>0</v>
      </c>
      <c r="G732" s="4">
        <v>0</v>
      </c>
      <c r="H732" s="4">
        <v>0</v>
      </c>
      <c r="I732" s="4">
        <v>0</v>
      </c>
      <c r="J732" s="4">
        <v>0</v>
      </c>
      <c r="K732" s="4" t="s">
        <v>131</v>
      </c>
      <c r="L732" s="26">
        <v>0</v>
      </c>
      <c r="M732" s="26">
        <v>0</v>
      </c>
      <c r="N732" s="26">
        <v>0</v>
      </c>
      <c r="O732" s="26">
        <v>0</v>
      </c>
    </row>
    <row r="733" spans="1:15" x14ac:dyDescent="0.2">
      <c r="A733" s="4">
        <v>100239</v>
      </c>
      <c r="B733" s="4" t="s">
        <v>95</v>
      </c>
      <c r="C733" s="4" t="s">
        <v>821</v>
      </c>
      <c r="D733" s="4" t="s">
        <v>124</v>
      </c>
      <c r="E733" s="4">
        <v>0</v>
      </c>
      <c r="F733" s="4">
        <v>0</v>
      </c>
      <c r="G733" s="4">
        <v>0</v>
      </c>
      <c r="H733" s="4">
        <v>1</v>
      </c>
      <c r="I733" s="4">
        <v>1</v>
      </c>
      <c r="J733" s="4">
        <v>0</v>
      </c>
      <c r="K733" s="4" t="s">
        <v>131</v>
      </c>
      <c r="L733" s="26">
        <v>0</v>
      </c>
      <c r="M733" s="26">
        <v>0</v>
      </c>
      <c r="N733" s="26">
        <f t="shared" si="46"/>
        <v>0</v>
      </c>
      <c r="O733" s="26">
        <f t="shared" si="47"/>
        <v>0</v>
      </c>
    </row>
    <row r="734" spans="1:15" x14ac:dyDescent="0.2">
      <c r="A734" s="4">
        <v>100239</v>
      </c>
      <c r="B734" s="4" t="s">
        <v>95</v>
      </c>
      <c r="C734" s="4" t="s">
        <v>822</v>
      </c>
      <c r="D734" s="4" t="s">
        <v>128</v>
      </c>
      <c r="E734" s="4">
        <v>0</v>
      </c>
      <c r="F734" s="4">
        <v>0</v>
      </c>
      <c r="G734" s="4">
        <v>0</v>
      </c>
      <c r="H734" s="4">
        <v>1</v>
      </c>
      <c r="I734" s="4">
        <v>1</v>
      </c>
      <c r="J734" s="4">
        <v>0.5</v>
      </c>
      <c r="K734" s="4" t="s">
        <v>131</v>
      </c>
      <c r="L734" s="26">
        <v>0</v>
      </c>
      <c r="M734" s="26">
        <v>0</v>
      </c>
      <c r="N734" s="26">
        <f t="shared" si="46"/>
        <v>0.5</v>
      </c>
      <c r="O734" s="26">
        <f t="shared" si="47"/>
        <v>0.5</v>
      </c>
    </row>
    <row r="735" spans="1:15" x14ac:dyDescent="0.2">
      <c r="A735" s="4">
        <v>100239</v>
      </c>
      <c r="B735" s="4" t="s">
        <v>95</v>
      </c>
      <c r="C735" s="4" t="s">
        <v>823</v>
      </c>
      <c r="D735" s="4" t="s">
        <v>128</v>
      </c>
      <c r="E735" s="4">
        <v>0</v>
      </c>
      <c r="F735" s="4">
        <v>0</v>
      </c>
      <c r="G735" s="4">
        <v>0</v>
      </c>
      <c r="H735" s="4">
        <v>1</v>
      </c>
      <c r="I735" s="4">
        <v>1</v>
      </c>
      <c r="J735" s="4">
        <v>0.5</v>
      </c>
      <c r="K735" s="4" t="s">
        <v>131</v>
      </c>
      <c r="L735" s="26">
        <v>0</v>
      </c>
      <c r="M735" s="26">
        <v>0</v>
      </c>
      <c r="N735" s="26">
        <f t="shared" si="46"/>
        <v>0.5</v>
      </c>
      <c r="O735" s="26">
        <f t="shared" si="47"/>
        <v>0.5</v>
      </c>
    </row>
    <row r="736" spans="1:15" x14ac:dyDescent="0.2">
      <c r="A736" s="4">
        <v>100239</v>
      </c>
      <c r="B736" s="4" t="s">
        <v>95</v>
      </c>
      <c r="C736" s="4" t="s">
        <v>824</v>
      </c>
      <c r="D736" s="4" t="s">
        <v>128</v>
      </c>
      <c r="E736" s="4">
        <v>0</v>
      </c>
      <c r="F736" s="4">
        <v>0</v>
      </c>
      <c r="G736" s="4">
        <v>0</v>
      </c>
      <c r="H736" s="4">
        <v>1</v>
      </c>
      <c r="I736" s="4">
        <v>1</v>
      </c>
      <c r="J736" s="4">
        <v>0.5</v>
      </c>
      <c r="K736" s="4" t="s">
        <v>131</v>
      </c>
      <c r="L736" s="26">
        <v>0</v>
      </c>
      <c r="M736" s="26">
        <v>0</v>
      </c>
      <c r="N736" s="26">
        <f t="shared" si="46"/>
        <v>0.5</v>
      </c>
      <c r="O736" s="26">
        <f t="shared" si="47"/>
        <v>0.5</v>
      </c>
    </row>
    <row r="737" spans="1:15" x14ac:dyDescent="0.2">
      <c r="A737" s="4">
        <v>100239</v>
      </c>
      <c r="B737" s="4" t="s">
        <v>95</v>
      </c>
      <c r="C737" s="4" t="s">
        <v>825</v>
      </c>
      <c r="D737" s="4" t="s">
        <v>128</v>
      </c>
      <c r="E737" s="4">
        <v>0</v>
      </c>
      <c r="F737" s="4">
        <v>0</v>
      </c>
      <c r="G737" s="4">
        <v>0</v>
      </c>
      <c r="H737" s="4">
        <v>1</v>
      </c>
      <c r="I737" s="4">
        <v>1</v>
      </c>
      <c r="J737" s="4">
        <v>0.5</v>
      </c>
      <c r="K737" s="4" t="s">
        <v>131</v>
      </c>
      <c r="L737" s="26">
        <v>0</v>
      </c>
      <c r="M737" s="26">
        <v>0</v>
      </c>
      <c r="N737" s="26">
        <f t="shared" si="46"/>
        <v>0.5</v>
      </c>
      <c r="O737" s="26">
        <f t="shared" si="47"/>
        <v>0.5</v>
      </c>
    </row>
  </sheetData>
  <sheetProtection formatCells="0" formatColumns="0" formatRows="0" insertRows="0" deleteRows="0" autoFilter="0"/>
  <autoFilter ref="A3:O737"/>
  <mergeCells count="1">
    <mergeCell ref="A1:O1"/>
  </mergeCells>
  <dataValidations count="1">
    <dataValidation allowBlank="1" showErrorMessage="1" prompt="Clave asignada al programa/proyecto" sqref="A2:A3"/>
  </dataValidations>
  <pageMargins left="0.7" right="0.7" top="0.75" bottom="0.75" header="0.3" footer="0.3"/>
  <pageSetup scale="6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zoomScale="120" zoomScaleNormal="120" zoomScaleSheetLayoutView="100" workbookViewId="0">
      <pane ySplit="1" topLeftCell="A2" activePane="bottomLeft" state="frozen"/>
      <selection pane="bottomLeft" activeCell="A14" sqref="A14"/>
    </sheetView>
  </sheetViews>
  <sheetFormatPr baseColWidth="10" defaultColWidth="12" defaultRowHeight="11.25" x14ac:dyDescent="0.2"/>
  <cols>
    <col min="1" max="1" width="135.83203125" style="5" customWidth="1"/>
    <col min="2" max="16384" width="12" style="5"/>
  </cols>
  <sheetData>
    <row r="1" spans="1:1" x14ac:dyDescent="0.2">
      <c r="A1" s="2" t="s">
        <v>17</v>
      </c>
    </row>
    <row r="2" spans="1:1" ht="11.25" customHeight="1" x14ac:dyDescent="0.2">
      <c r="A2" s="7" t="s">
        <v>24</v>
      </c>
    </row>
    <row r="3" spans="1:1" ht="11.25" customHeight="1" x14ac:dyDescent="0.2">
      <c r="A3" s="7" t="s">
        <v>25</v>
      </c>
    </row>
    <row r="4" spans="1:1" ht="11.25" customHeight="1" x14ac:dyDescent="0.2">
      <c r="A4" s="7" t="s">
        <v>26</v>
      </c>
    </row>
    <row r="5" spans="1:1" ht="11.25" customHeight="1" x14ac:dyDescent="0.2">
      <c r="A5" s="6" t="s">
        <v>20</v>
      </c>
    </row>
    <row r="6" spans="1:1" ht="11.25" customHeight="1" x14ac:dyDescent="0.2">
      <c r="A6" s="7" t="s">
        <v>33</v>
      </c>
    </row>
    <row r="7" spans="1:1" x14ac:dyDescent="0.2">
      <c r="A7" s="6" t="s">
        <v>21</v>
      </c>
    </row>
    <row r="8" spans="1:1" ht="22.5" x14ac:dyDescent="0.2">
      <c r="A8" s="6" t="s">
        <v>22</v>
      </c>
    </row>
    <row r="9" spans="1:1" ht="22.5" x14ac:dyDescent="0.2">
      <c r="A9" s="6" t="s">
        <v>23</v>
      </c>
    </row>
    <row r="10" spans="1:1" x14ac:dyDescent="0.2">
      <c r="A10" s="7" t="s">
        <v>27</v>
      </c>
    </row>
    <row r="11" spans="1:1" ht="22.5" x14ac:dyDescent="0.2">
      <c r="A11" s="7" t="s">
        <v>28</v>
      </c>
    </row>
    <row r="12" spans="1:1" ht="22.5" x14ac:dyDescent="0.2">
      <c r="A12" s="7" t="s">
        <v>29</v>
      </c>
    </row>
    <row r="13" spans="1:1" x14ac:dyDescent="0.2">
      <c r="A13" s="7" t="s">
        <v>30</v>
      </c>
    </row>
    <row r="14" spans="1:1" x14ac:dyDescent="0.2">
      <c r="A14" s="8" t="s">
        <v>41</v>
      </c>
    </row>
    <row r="15" spans="1:1" ht="22.5" x14ac:dyDescent="0.2">
      <c r="A15" s="7" t="s">
        <v>31</v>
      </c>
    </row>
    <row r="16" spans="1:1" x14ac:dyDescent="0.2">
      <c r="A16" s="8" t="s">
        <v>32</v>
      </c>
    </row>
    <row r="17" spans="1:1" ht="11.25" customHeight="1" x14ac:dyDescent="0.2">
      <c r="A17" s="6"/>
    </row>
    <row r="18" spans="1:1" x14ac:dyDescent="0.2">
      <c r="A18" s="3" t="s">
        <v>18</v>
      </c>
    </row>
    <row r="19" spans="1:1" x14ac:dyDescent="0.2">
      <c r="A19" s="6" t="s">
        <v>19</v>
      </c>
    </row>
    <row r="21" spans="1:1" x14ac:dyDescent="0.2">
      <c r="A21" s="10" t="s">
        <v>34</v>
      </c>
    </row>
    <row r="22" spans="1:1" ht="33.75" x14ac:dyDescent="0.2">
      <c r="A22" s="9" t="s">
        <v>35</v>
      </c>
    </row>
    <row r="24" spans="1:1" ht="38.25" customHeight="1" x14ac:dyDescent="0.2">
      <c r="A24" s="9" t="s">
        <v>36</v>
      </c>
    </row>
    <row r="26" spans="1:1" ht="24" x14ac:dyDescent="0.2">
      <c r="A26" s="11" t="s">
        <v>39</v>
      </c>
    </row>
    <row r="27" spans="1:1" x14ac:dyDescent="0.2">
      <c r="A27" s="5" t="s">
        <v>37</v>
      </c>
    </row>
    <row r="28" spans="1:1" ht="14.25" x14ac:dyDescent="0.2">
      <c r="A28" s="5" t="s">
        <v>38</v>
      </c>
    </row>
  </sheetData>
  <pageMargins left="0.70866141732283472" right="0.70866141732283472" top="0.74803149606299213" bottom="0.74803149606299213" header="0.31496062992125984" footer="0.31496062992125984"/>
  <pageSetup orientation="landscape" r:id="rId1"/>
  <headerFooter>
    <oddHeader>&amp;C&amp;10PROYECTOS DE INVERSIÓN</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FF02B7F-2A05-47A0-9B5E-7D70CFE19241}">
  <ds:schemaRefs>
    <ds:schemaRef ds:uri="http://schemas.microsoft.com/sharepoint/v3/contenttype/forms"/>
  </ds:schemaRefs>
</ds:datastoreItem>
</file>

<file path=customXml/itemProps2.xml><?xml version="1.0" encoding="utf-8"?>
<ds:datastoreItem xmlns:ds="http://schemas.openxmlformats.org/officeDocument/2006/customXml" ds:itemID="{FEC8FCA9-6072-4431-8830-F7646432B1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2BBEB07-AD9F-49D1-8E66-13A4323425EB}">
  <ds:schemaRefs>
    <ds:schemaRef ds:uri="http://www.w3.org/XML/1998/namespace"/>
    <ds:schemaRef ds:uri="http://schemas.microsoft.com/office/2006/metadata/properties"/>
    <ds:schemaRef ds:uri="http://purl.org/dc/dcmitype/"/>
    <ds:schemaRef ds:uri="http://purl.org/dc/elements/1.1/"/>
    <ds:schemaRef ds:uri="http://schemas.microsoft.com/office/2006/documentManagement/types"/>
    <ds:schemaRef ds:uri="http://purl.org/dc/term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PPI</vt:lpstr>
      <vt:lpstr>Instructivo_PPI</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Claudia Elizabeth Casillas Villegas</cp:lastModifiedBy>
  <cp:lastPrinted>2021-07-23T18:17:10Z</cp:lastPrinted>
  <dcterms:created xsi:type="dcterms:W3CDTF">2014-10-22T05:35:08Z</dcterms:created>
  <dcterms:modified xsi:type="dcterms:W3CDTF">2021-07-30T14:03:31Z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